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<sst xmlns="http://schemas.openxmlformats.org/spreadsheetml/2006/main" count="2565" uniqueCount="1087">
  <si>
    <t>Date</t>
  </si>
  <si>
    <t>Detail</t>
  </si>
  <si>
    <t>SV Amount</t>
  </si>
  <si>
    <t>SV Currency</t>
  </si>
  <si>
    <t>KA Amount</t>
  </si>
  <si>
    <t>KA Currency</t>
  </si>
  <si>
    <t>Income</t>
  </si>
  <si>
    <t>Currency</t>
  </si>
  <si>
    <t>Expires</t>
  </si>
  <si>
    <t>ProtonMail Pro</t>
  </si>
  <si>
    <t>EU</t>
  </si>
  <si>
    <t>Envato JetElementor</t>
  </si>
  <si>
    <t>DonDominio TTAEC</t>
  </si>
  <si>
    <t>TTAEC $500</t>
  </si>
  <si>
    <t>1 year</t>
  </si>
  <si>
    <t>Infomaniak</t>
  </si>
  <si>
    <t>TTAEC $50</t>
  </si>
  <si>
    <t>Mtce</t>
  </si>
  <si>
    <t>Sofia Miles $375</t>
  </si>
  <si>
    <t>on a/c</t>
  </si>
  <si>
    <t>Acquitted US$400 to Karyna</t>
  </si>
  <si>
    <t>TTAEC $35</t>
  </si>
  <si>
    <t>TTAEC $30</t>
  </si>
  <si>
    <t>TTAEC $40</t>
  </si>
  <si>
    <t>Natasha Quinn $300</t>
  </si>
  <si>
    <t>1 yr – 50% on a/c</t>
  </si>
  <si>
    <t>Domain name</t>
  </si>
  <si>
    <t>Natasha Quinn $295</t>
  </si>
  <si>
    <t>1 yr</t>
  </si>
  <si>
    <t>Domain names (TTAEC x 3)</t>
  </si>
  <si>
    <t>New hosting account</t>
  </si>
  <si>
    <t>1 yr for TTAEC accounts</t>
  </si>
  <si>
    <t>Domain name (Tatum)</t>
  </si>
  <si>
    <t>AutumnRosalie, MiaChase, BookWithTatum, FrankiVegas</t>
  </si>
  <si>
    <t>1yr for 4 @$199 each</t>
  </si>
  <si>
    <t>EmilyRouge</t>
  </si>
  <si>
    <t>$300 on a/c of $595</t>
  </si>
  <si>
    <t>AprilWaters</t>
  </si>
  <si>
    <t>$295 on a/c of $595</t>
  </si>
  <si>
    <t>Domain EmilyRouge</t>
  </si>
  <si>
    <t>Emily Rouge final payment</t>
  </si>
  <si>
    <t>Final pay't of $595</t>
  </si>
  <si>
    <t>Lumanisity.ch</t>
  </si>
  <si>
    <t>LaCortigiana.com</t>
  </si>
  <si>
    <t>DonDominio</t>
  </si>
  <si>
    <t>NatalieNixonvip domain</t>
  </si>
  <si>
    <t>NatalieNixonvip</t>
  </si>
  <si>
    <t>NatalieNixonVIP</t>
  </si>
  <si>
    <t>LucyLynn.ch</t>
  </si>
  <si>
    <t>KellyCarter.ch</t>
  </si>
  <si>
    <t>AlexaNYC.ch</t>
  </si>
  <si>
    <t>MelodyParker.ch</t>
  </si>
  <si>
    <t>TTAEC Amendments</t>
  </si>
  <si>
    <t>DylanJamesVIP.ch</t>
  </si>
  <si>
    <t>ChristinaXOXO</t>
  </si>
  <si>
    <t>DylanJamesVIP US$300 being 50%</t>
  </si>
  <si>
    <t>ChristinaXoxo.ch</t>
  </si>
  <si>
    <t>DaisyLee</t>
  </si>
  <si>
    <t>DaisyLeeVIP.ch</t>
  </si>
  <si>
    <t>SofiaMiles.ch</t>
  </si>
  <si>
    <t>DylanJamesVIP US$295 being final\ 50%</t>
  </si>
  <si>
    <t>KendraKlein.ch</t>
  </si>
  <si>
    <t>AprilWatersVIP.ch</t>
  </si>
  <si>
    <t>JazmineLane.ch</t>
  </si>
  <si>
    <t>AprilWatersVIP.ch balance</t>
  </si>
  <si>
    <t>VIPStella.ch</t>
  </si>
  <si>
    <t>LovelyIsabel.ch</t>
  </si>
  <si>
    <t>ChristinaJade.ch</t>
  </si>
  <si>
    <t>VIPJenna.ch</t>
  </si>
  <si>
    <t>Extra domains</t>
  </si>
  <si>
    <t xml:space="preserve">MadelineRose.ch </t>
  </si>
  <si>
    <t>Protonmail Pro</t>
  </si>
  <si>
    <t>TTAEC upgrade FrankiVegas.ch</t>
  </si>
  <si>
    <t>TTAEC addon listings</t>
  </si>
  <si>
    <t>NoelleJacobs.ch</t>
  </si>
  <si>
    <t>HaleyRayVIP.ch</t>
  </si>
  <si>
    <t>SamanthaSommers.ch</t>
  </si>
  <si>
    <t>AdrienneLeeVIP.ch</t>
  </si>
  <si>
    <t>MelanieMarie.ch</t>
  </si>
  <si>
    <t>Extra Sites</t>
  </si>
  <si>
    <t>LucySkyee.ch</t>
  </si>
  <si>
    <t>LucySkye.ch</t>
  </si>
  <si>
    <t>MissMIchelleVip.ch</t>
  </si>
  <si>
    <t>Move Madeline Marie</t>
  </si>
  <si>
    <t>Move Lucy Skye</t>
  </si>
  <si>
    <t>Incorrect rego Lucy Skyee</t>
  </si>
  <si>
    <t>HarlowMonroe.ch</t>
  </si>
  <si>
    <t>StevieMonroe.ch</t>
  </si>
  <si>
    <t>Move FrankiVegas site</t>
  </si>
  <si>
    <t>LillyMartin.ch</t>
  </si>
  <si>
    <t>BeverlyKennedy.ch (and DateKennedy)</t>
  </si>
  <si>
    <t>US$300 on account of $595</t>
  </si>
  <si>
    <t>AlanaLeiVIP.ch</t>
  </si>
  <si>
    <t>GinaValentina.ch</t>
  </si>
  <si>
    <t>EmilyRose.ch</t>
  </si>
  <si>
    <t>EstablishedCompanions.ch</t>
  </si>
  <si>
    <t>50% fee</t>
  </si>
  <si>
    <t>US$300; $325 left to bill</t>
  </si>
  <si>
    <t>Final payment</t>
  </si>
  <si>
    <t>ScarletteRose.ch</t>
  </si>
  <si>
    <t>ChloeQuill.ch</t>
  </si>
  <si>
    <t>KellyLuv.ch</t>
  </si>
  <si>
    <t>BookJazmineSweet.ch</t>
  </si>
  <si>
    <t>$295 balance of $595</t>
  </si>
  <si>
    <t>$50 on account of $199</t>
  </si>
  <si>
    <t>AlyseMilani.ch</t>
  </si>
  <si>
    <t>GiselleCollins.ch</t>
  </si>
  <si>
    <t>AlexaAdams.ch</t>
  </si>
  <si>
    <t>TTAEC add touring forms</t>
  </si>
  <si>
    <t>$350 on account</t>
  </si>
  <si>
    <t>$300 on account</t>
  </si>
  <si>
    <t>$345 balance of $695</t>
  </si>
  <si>
    <t>VivienneRicci.ch</t>
  </si>
  <si>
    <t>TTAEC sundry</t>
  </si>
  <si>
    <t>KylieONeil.ch</t>
  </si>
  <si>
    <t>US$99 on account of $199</t>
  </si>
  <si>
    <t>Balance of $199</t>
  </si>
  <si>
    <t>ChloeRae.ch</t>
  </si>
  <si>
    <t>US$150 for site move</t>
  </si>
  <si>
    <t>Final payment US$400 incl tip!</t>
  </si>
  <si>
    <t>AngelikaHart.ch</t>
  </si>
  <si>
    <t>PaigeSutton.ch</t>
  </si>
  <si>
    <t>Renew host and StickySites.ch</t>
  </si>
  <si>
    <t>JuliaJames.ch</t>
  </si>
  <si>
    <t>EvaAnderson.ch</t>
  </si>
  <si>
    <t>$297.50 on account of $595</t>
  </si>
  <si>
    <t>$99 on account of $199</t>
  </si>
  <si>
    <t>TTAEC sundries</t>
  </si>
  <si>
    <t>$100 final payment</t>
  </si>
  <si>
    <t>LoganLaine.ch</t>
  </si>
  <si>
    <t>$199 for Logan Laine</t>
  </si>
  <si>
    <t>$199 for JuliaJames</t>
  </si>
  <si>
    <t>TiaLeone.ch</t>
  </si>
  <si>
    <t>$199 for site</t>
  </si>
  <si>
    <t>Extra sites SS</t>
  </si>
  <si>
    <t>CamillaCarrera.ch</t>
  </si>
  <si>
    <t>VictoriaVale.ch</t>
  </si>
  <si>
    <t>ParisLeMoi.ch</t>
  </si>
  <si>
    <t>SavannahPresley.ch</t>
  </si>
  <si>
    <t>CelineRose.ch</t>
  </si>
  <si>
    <t>TTAEC renewal</t>
  </si>
  <si>
    <t>GiaMonaco.ch</t>
  </si>
  <si>
    <t>$100 balance</t>
  </si>
  <si>
    <t>Christinaxoxo site updates</t>
  </si>
  <si>
    <t>$40 updates</t>
  </si>
  <si>
    <t>Mia Chase renewal</t>
  </si>
  <si>
    <t>$50 to 13/6/20</t>
  </si>
  <si>
    <t>Pobox</t>
  </si>
  <si>
    <t>35 cost</t>
  </si>
  <si>
    <t>Site update $75</t>
  </si>
  <si>
    <t>Site update $100</t>
  </si>
  <si>
    <t>NicoletteKnightley</t>
  </si>
  <si>
    <t>MiaChase</t>
  </si>
  <si>
    <t>Renewal domain</t>
  </si>
  <si>
    <t>TTAEC</t>
  </si>
  <si>
    <t>Hosting for 1 year</t>
  </si>
  <si>
    <t>MileyMason.ch</t>
  </si>
  <si>
    <t>WynterNicole.ch</t>
  </si>
  <si>
    <t>Renew AlexaNYC and Palmer</t>
  </si>
  <si>
    <t>MissGiselleCollins</t>
  </si>
  <si>
    <t>Parallel site</t>
  </si>
  <si>
    <t>NatalieNixonvip unblur images</t>
  </si>
  <si>
    <t>TTAEC sundry jobs</t>
  </si>
  <si>
    <t>MissMiley.ch</t>
  </si>
  <si>
    <t>LasVegasEmm.ch</t>
  </si>
  <si>
    <t>MsKellyCarter renewal</t>
  </si>
  <si>
    <t>US$199</t>
  </si>
  <si>
    <t>AubyrnJade.ch</t>
  </si>
  <si>
    <t>US$150 renewal to Jul 2020</t>
  </si>
  <si>
    <t>WynterNicole.ch update</t>
  </si>
  <si>
    <t>US$50 to update pics and design</t>
  </si>
  <si>
    <t>DaisyLeeVip.ch renewal</t>
  </si>
  <si>
    <t>US$50</t>
  </si>
  <si>
    <t>ChristinaXOXO.ch</t>
  </si>
  <si>
    <t>Infomaniak renewal of above 2</t>
  </si>
  <si>
    <t>MsEllaFord.ch</t>
  </si>
  <si>
    <t>Dylan James renewal</t>
  </si>
  <si>
    <t>US$150 renewal to Aug 2020</t>
  </si>
  <si>
    <t>SammieSky.ch</t>
  </si>
  <si>
    <t>Domain plus email a/c</t>
  </si>
  <si>
    <t>US$200</t>
  </si>
  <si>
    <t>NaomiLux.ch</t>
  </si>
  <si>
    <t>Extra websites</t>
  </si>
  <si>
    <t>DylanJames.ch partner addon</t>
  </si>
  <si>
    <t>RoseBleu.ch</t>
  </si>
  <si>
    <t>Full $200</t>
  </si>
  <si>
    <t>MaddieMiller.ch</t>
  </si>
  <si>
    <t>Pd via Citibank</t>
  </si>
  <si>
    <t>SweetSophie.ch</t>
  </si>
  <si>
    <t>US$99 balance</t>
  </si>
  <si>
    <t>RileyRose.ch</t>
  </si>
  <si>
    <t>Mia Chase image blur</t>
  </si>
  <si>
    <t>Renew AlexaNYC Palmer Nixon</t>
  </si>
  <si>
    <t>US$150</t>
  </si>
  <si>
    <t>Bonus re EvaAnderson decline</t>
  </si>
  <si>
    <t>OliviaYoung.ch</t>
  </si>
  <si>
    <t>VictoriaWynn.ch</t>
  </si>
  <si>
    <t>EllieHayden.ch</t>
  </si>
  <si>
    <t>TTAEC extras</t>
  </si>
  <si>
    <t>AprilWaters.ch renewal</t>
  </si>
  <si>
    <t>US$147.50</t>
  </si>
  <si>
    <t>Isabel &amp; Stella renewals</t>
  </si>
  <si>
    <t>US$100</t>
  </si>
  <si>
    <t>AubyrnJade.ch new images</t>
  </si>
  <si>
    <t>US$35</t>
  </si>
  <si>
    <t>Extra email addresses</t>
  </si>
  <si>
    <t>CarmenGold.ch</t>
  </si>
  <si>
    <t>Images ParisLeMoi</t>
  </si>
  <si>
    <t>US$45</t>
  </si>
  <si>
    <t>Images LasVegasEmm</t>
  </si>
  <si>
    <t>US$40</t>
  </si>
  <si>
    <t>LisaLove.ch</t>
  </si>
  <si>
    <t>MilaDavenport.ch</t>
  </si>
  <si>
    <t>US$100 for Mila</t>
  </si>
  <si>
    <t>US$145 against $295</t>
  </si>
  <si>
    <t>CenterfoldTara.ch</t>
  </si>
  <si>
    <t>SydneySloan.ch</t>
  </si>
  <si>
    <t>Image upgrade 2 sites</t>
  </si>
  <si>
    <t>Newsletter for 4 sites</t>
  </si>
  <si>
    <t>SakyraKim.ch</t>
  </si>
  <si>
    <t>200 DD</t>
  </si>
  <si>
    <t>150 site revamp TTAEC</t>
  </si>
  <si>
    <t>Email addresses</t>
  </si>
  <si>
    <t>AliciaChow.ch</t>
  </si>
  <si>
    <t>KelaniKawano.ch</t>
  </si>
  <si>
    <t>SageHarper.ch – canceled</t>
  </si>
  <si>
    <t>AmberlyLove.ch</t>
  </si>
  <si>
    <t>TaraMichelle.ch</t>
  </si>
  <si>
    <t>Renewals – vipjenna,haleyrayvip,Adriennelee</t>
  </si>
  <si>
    <t>BriannaEssence.ch</t>
  </si>
  <si>
    <t>US$495</t>
  </si>
  <si>
    <t>LilianaRae.ch</t>
  </si>
  <si>
    <t>MelroseSkye.ch (canx)</t>
  </si>
  <si>
    <t>US$150 final</t>
  </si>
  <si>
    <t>AlexaSinatra.ch</t>
  </si>
  <si>
    <t>US$220</t>
  </si>
  <si>
    <t>VenusCourtesan.ch</t>
  </si>
  <si>
    <t>MelroseSky.ch</t>
  </si>
  <si>
    <t>US$150 renewal to Oct 2020</t>
  </si>
  <si>
    <t>KatieScott.ch</t>
  </si>
  <si>
    <t>US$220+$40</t>
  </si>
  <si>
    <t>Savannah &amp; Camilla redesign</t>
  </si>
  <si>
    <t>US$98</t>
  </si>
  <si>
    <t>SamanthaSommers.ch renewal</t>
  </si>
  <si>
    <t>AlessandaDiCarlo.ch</t>
  </si>
  <si>
    <t>US$147.50 – 50%</t>
  </si>
  <si>
    <t>Renewal 4 sites</t>
  </si>
  <si>
    <t>LucySkye; MissMichelleVIP; AlanaLeiVIP; EmilyRose</t>
  </si>
  <si>
    <t>US$147.50 – final payment</t>
  </si>
  <si>
    <t>VIPJenna.ch upgrade</t>
  </si>
  <si>
    <t>US$75</t>
  </si>
  <si>
    <t>US$50 for new images</t>
  </si>
  <si>
    <t>SwedishWillow.ch</t>
  </si>
  <si>
    <t>SavannaSinclaire.ch</t>
  </si>
  <si>
    <t>US$45 for Wishlist</t>
  </si>
  <si>
    <t xml:space="preserve"> RafaellaAmparo.ch</t>
  </si>
  <si>
    <t>US$147.50 50%</t>
  </si>
  <si>
    <t>EmilyHunt.ch</t>
  </si>
  <si>
    <t>US$150 from $295</t>
  </si>
  <si>
    <t>US$147 final</t>
  </si>
  <si>
    <t>BellaRosaVIP.ch</t>
  </si>
  <si>
    <t>US$200 on account of $295</t>
  </si>
  <si>
    <t>Mailbox Infomaniak</t>
  </si>
  <si>
    <t>US$147.50 final</t>
  </si>
  <si>
    <t>US$40 for image blur and replace</t>
  </si>
  <si>
    <t>Final payment; new images to insert</t>
  </si>
  <si>
    <t>New hosting ModelsOnline</t>
  </si>
  <si>
    <t>ModelMissK.ch</t>
  </si>
  <si>
    <t>$20 for changes voluntary</t>
  </si>
  <si>
    <t>NinaRose.ch</t>
  </si>
  <si>
    <t>$148 on account of $295</t>
  </si>
  <si>
    <t>LoveLoni.ch</t>
  </si>
  <si>
    <t>$120 to upgrade</t>
  </si>
  <si>
    <t>New gallery for MissMiley.ch</t>
  </si>
  <si>
    <t>$100 renewal to 7 Jan 2021</t>
  </si>
  <si>
    <t>Add TER links</t>
  </si>
  <si>
    <t>Alexa Adams images</t>
  </si>
  <si>
    <t>$50 for watermark</t>
  </si>
  <si>
    <t>Alexa Adams renew 1/20</t>
  </si>
  <si>
    <t>NirvanaIsClassy.ch</t>
  </si>
  <si>
    <t>50% $345</t>
  </si>
  <si>
    <t>JazmineSweet</t>
  </si>
  <si>
    <t>$100 for renewal</t>
  </si>
  <si>
    <t>ArianaStar.ch</t>
  </si>
  <si>
    <t>$695 100% of multi-page</t>
  </si>
  <si>
    <t>KatelynGray.ch &amp; .com</t>
  </si>
  <si>
    <t>MeetIsabell.ch</t>
  </si>
  <si>
    <t>DD</t>
  </si>
  <si>
    <t>For TER link</t>
  </si>
  <si>
    <t>Sticky-Sites.ch hosting</t>
  </si>
  <si>
    <t>YourSeduction.ch</t>
  </si>
  <si>
    <t>AlexisSummer.ch</t>
  </si>
  <si>
    <t>Vivienne Ricci</t>
  </si>
  <si>
    <t>Renewal</t>
  </si>
  <si>
    <t>Balance</t>
  </si>
  <si>
    <t>ArabelRose</t>
  </si>
  <si>
    <t>Sundries</t>
  </si>
  <si>
    <t>SophieRose.ch</t>
  </si>
  <si>
    <t>New site from SweetSophie to SophieRose</t>
  </si>
  <si>
    <t>NinnaSky.ch</t>
  </si>
  <si>
    <t>$95 of $295</t>
  </si>
  <si>
    <t>Sticky Sites host</t>
  </si>
  <si>
    <t>Hosting account</t>
  </si>
  <si>
    <t>MissAnnaLena.ch</t>
  </si>
  <si>
    <t>$147.50 50%</t>
  </si>
  <si>
    <t>$347.50 50%</t>
  </si>
  <si>
    <t>2x$40 for gallery Miley and Emily</t>
  </si>
  <si>
    <t>$50 for 4mths more</t>
  </si>
  <si>
    <t>Crystal site</t>
  </si>
  <si>
    <t>$50 for dual galleries</t>
  </si>
  <si>
    <t>Site resurrection</t>
  </si>
  <si>
    <t>New gallery</t>
  </si>
  <si>
    <t>$50 new gallery</t>
  </si>
  <si>
    <t>$45 second gallery</t>
  </si>
  <si>
    <t>AnnaGold.ch</t>
  </si>
  <si>
    <t>$60 for SIX MONTHS</t>
  </si>
  <si>
    <t>AstridHill.ch</t>
  </si>
  <si>
    <t>$60 for SIX MONTHS but say renew after 3 mths</t>
  </si>
  <si>
    <t>AnnaLena.ch</t>
  </si>
  <si>
    <t>Agreed 3 months deferral of 50% balance due- $147.50; canceled by me 7/17</t>
  </si>
  <si>
    <t>LorenaLee.ch</t>
  </si>
  <si>
    <t>NatashaMynx.ch</t>
  </si>
  <si>
    <t>$147.50 being 50%</t>
  </si>
  <si>
    <t>$147.50 balance</t>
  </si>
  <si>
    <t>MeetMissNaomi.ch</t>
  </si>
  <si>
    <t>Renew and reinstall 50% paid</t>
  </si>
  <si>
    <t>CallieCruz.ch</t>
  </si>
  <si>
    <t>$150 against $295</t>
  </si>
  <si>
    <t>AlexiaMoore.ch</t>
  </si>
  <si>
    <t>$60 site</t>
  </si>
  <si>
    <t>KeraEdwards.ch</t>
  </si>
  <si>
    <t>$60 site Dana</t>
  </si>
  <si>
    <t>Balance of $145</t>
  </si>
  <si>
    <t>EmmaElliott</t>
  </si>
  <si>
    <t>US$225</t>
  </si>
  <si>
    <t>MeetMiaLuna</t>
  </si>
  <si>
    <t>ExclusiveCourtney.com</t>
  </si>
  <si>
    <t>US$148 50%</t>
  </si>
  <si>
    <t>JanieLayne.com</t>
  </si>
  <si>
    <t>US$60 Anna</t>
  </si>
  <si>
    <t>NicoletteKnightley.ch</t>
  </si>
  <si>
    <t>US$100 for another year</t>
  </si>
  <si>
    <t>$147 final 50%</t>
  </si>
  <si>
    <t>Renewal to 8/6/21</t>
  </si>
  <si>
    <t>theoneangelique.ch</t>
  </si>
  <si>
    <t>$250 single page</t>
  </si>
  <si>
    <t>TanraNinjaTouch</t>
  </si>
  <si>
    <t>$60 Tantra</t>
  </si>
  <si>
    <t>TheEscortAssistant.net</t>
  </si>
  <si>
    <t>US$25</t>
  </si>
  <si>
    <t>VanessaBrazil.com</t>
  </si>
  <si>
    <t>$147 50%</t>
  </si>
  <si>
    <t>Membership plugin</t>
  </si>
  <si>
    <t>EmiRei.ch</t>
  </si>
  <si>
    <t>$60 for 6mths</t>
  </si>
  <si>
    <t>50% deposit</t>
  </si>
  <si>
    <t>MiaChase.ch</t>
  </si>
  <si>
    <t>Renewal to 13/6/21</t>
  </si>
  <si>
    <t>Renewal to 28/6/21</t>
  </si>
  <si>
    <t>AjaAria.ch</t>
  </si>
  <si>
    <t>Site updates</t>
  </si>
  <si>
    <t>Final balance $125</t>
  </si>
  <si>
    <t>BreeTaylor.ch</t>
  </si>
  <si>
    <t>SitaraDevi.ch</t>
  </si>
  <si>
    <t>$300 on account of $695</t>
  </si>
  <si>
    <t>LisaGuzman.ch</t>
  </si>
  <si>
    <t>Annual renewal</t>
  </si>
  <si>
    <t>Cyon hosting</t>
  </si>
  <si>
    <t>Renewal plus fee to reinstall</t>
  </si>
  <si>
    <t>LizMiyaki.ch</t>
  </si>
  <si>
    <t>$350 50% of $695; reg .com and .ch</t>
  </si>
  <si>
    <t>NatalieNixonVIP.ch</t>
  </si>
  <si>
    <t>Renewal to 7/17/21</t>
  </si>
  <si>
    <t>Renewal to 7/18/21</t>
  </si>
  <si>
    <t>ElenaVarelaVIP.ch</t>
  </si>
  <si>
    <t>AlexaNYC</t>
  </si>
  <si>
    <t>HeatherSilkTS.ch</t>
  </si>
  <si>
    <t>Install Sendpress $50</t>
  </si>
  <si>
    <t>$50 to 10/10</t>
  </si>
  <si>
    <t>TTAEC newsletter</t>
  </si>
  <si>
    <t>LailaHeart</t>
  </si>
  <si>
    <t>$100 year</t>
  </si>
  <si>
    <t>MissVictoriaSloan.ch</t>
  </si>
  <si>
    <t>$125 being 50%</t>
  </si>
  <si>
    <t>RachelMillerLV.ch</t>
  </si>
  <si>
    <t>$250 being 100%</t>
  </si>
  <si>
    <t>$60 to reregister and reinstall site</t>
  </si>
  <si>
    <t>MrsJonesLV.ch</t>
  </si>
  <si>
    <t>AnnaAnnis.ch</t>
  </si>
  <si>
    <t>Pending</t>
  </si>
  <si>
    <t>$100 renewal</t>
  </si>
  <si>
    <t>$100 for newsletters</t>
  </si>
  <si>
    <t>$147.50 being balance of 50% started 8 Mar</t>
  </si>
  <si>
    <t>$125 balance final</t>
  </si>
  <si>
    <t>MeetRachelMiller.com</t>
  </si>
  <si>
    <t>$50 add Sendmail</t>
  </si>
  <si>
    <t>ErikaJames.ch</t>
  </si>
  <si>
    <t>$147.50 deposit</t>
  </si>
  <si>
    <t>$120 Re-register and reinstall</t>
  </si>
  <si>
    <t>Paloma-Valenti.com</t>
  </si>
  <si>
    <t>$895 multi</t>
  </si>
  <si>
    <t>ElizabethPaigeAZ.com</t>
  </si>
  <si>
    <t>$150 50% of $295</t>
  </si>
  <si>
    <t>DaisyLee.ch</t>
  </si>
  <si>
    <t>$450 against $895 multi</t>
  </si>
  <si>
    <t>Balance of $295</t>
  </si>
  <si>
    <t>TTAEC for mailers</t>
  </si>
  <si>
    <t>AlluringAmanda.ch</t>
  </si>
  <si>
    <t>Multi for $695</t>
  </si>
  <si>
    <t>melanieebenson.ch</t>
  </si>
  <si>
    <t>Single page</t>
  </si>
  <si>
    <t>$400 as final for 445</t>
  </si>
  <si>
    <t>MagdaPoland.ch</t>
  </si>
  <si>
    <t>$295 single</t>
  </si>
  <si>
    <t>SafeAndSound.ch</t>
  </si>
  <si>
    <t>$250 being 50% of estomated total not finalised</t>
  </si>
  <si>
    <t>KhloeXoxo.ch</t>
  </si>
  <si>
    <t>Total for single page US$350 overpaid</t>
  </si>
  <si>
    <t>SashaSterling.ch</t>
  </si>
  <si>
    <t>$225 for basic site</t>
  </si>
  <si>
    <t>Paid to $500 estimated total</t>
  </si>
  <si>
    <t>50% of $695</t>
  </si>
  <si>
    <t>Reinstall and renew</t>
  </si>
  <si>
    <t>US$295 single page</t>
  </si>
  <si>
    <t>sweetandspicy.ch</t>
  </si>
  <si>
    <t>5 extra sites</t>
  </si>
  <si>
    <t>Renewal $150</t>
  </si>
  <si>
    <t>TheTouringAssistant.ch</t>
  </si>
  <si>
    <t>Free rego to protect</t>
  </si>
  <si>
    <t>GiannaGreyPrivate.ch</t>
  </si>
  <si>
    <t>$600 15hrs @$30 p/h to 19 Aug</t>
  </si>
  <si>
    <t>TalaGold.ch</t>
  </si>
  <si>
    <t>AmandaSnow.ch</t>
  </si>
  <si>
    <t>TalaGold.ch &amp; AmandaSnow.ch Plus one</t>
  </si>
  <si>
    <t>$400 as half of $750 for 3 sites</t>
  </si>
  <si>
    <t>Extra emails</t>
  </si>
  <si>
    <t>$50 for mailers</t>
  </si>
  <si>
    <t>Ashley</t>
  </si>
  <si>
    <t>$350 balance due on Tala, Miley, Amanda, Jennifer</t>
  </si>
  <si>
    <t>AveryNicole.ch</t>
  </si>
  <si>
    <t>$200 minus credit for Miss Miley $100</t>
  </si>
  <si>
    <t>Extra space</t>
  </si>
  <si>
    <t>Atasteofmadison.com</t>
  </si>
  <si>
    <t>.com and .ch</t>
  </si>
  <si>
    <t>KatyaKane,ch</t>
  </si>
  <si>
    <t>For DD $200?</t>
  </si>
  <si>
    <t>MilaYurakova.ch</t>
  </si>
  <si>
    <t>$250 to include pulling data</t>
  </si>
  <si>
    <t>KatGreen.ch</t>
  </si>
  <si>
    <t>VictoriaLane.ch</t>
  </si>
  <si>
    <t>Pending renewal</t>
  </si>
  <si>
    <t>DD present and GonzalesWholesale</t>
  </si>
  <si>
    <t>$147.50 bein g 50%</t>
  </si>
  <si>
    <t>$250 annual renewal</t>
  </si>
  <si>
    <t>$250 single plus strip from archive</t>
  </si>
  <si>
    <t>AveryAdams.ch</t>
  </si>
  <si>
    <t>Renew 2nd year</t>
  </si>
  <si>
    <t>Extra storage</t>
  </si>
  <si>
    <t>$225 single site</t>
  </si>
  <si>
    <t>ATasteofmadison.com</t>
  </si>
  <si>
    <t>SakiyaKim.ch</t>
  </si>
  <si>
    <t>$100 renewal - NO CHANGES</t>
  </si>
  <si>
    <t>MilaYurakovaVIP.ch</t>
  </si>
  <si>
    <t>$100 for dupliacte with image swap</t>
  </si>
  <si>
    <t>$347.50 final balance</t>
  </si>
  <si>
    <t>Extra sites sticky-sites</t>
  </si>
  <si>
    <t>SophiaSoma.ch</t>
  </si>
  <si>
    <t>SavannahAndrewsVIP.ch</t>
  </si>
  <si>
    <t>$295 for one year</t>
  </si>
  <si>
    <t>AlexaYourSeduction</t>
  </si>
  <si>
    <t>$50 to switch out for new images</t>
  </si>
  <si>
    <t>LilianaRae, LovelyIsabel, VIPStella renewals</t>
  </si>
  <si>
    <t>$100x3</t>
  </si>
  <si>
    <t>KatyaKane</t>
  </si>
  <si>
    <t>$200 single</t>
  </si>
  <si>
    <t>covermodelmarissa.ch</t>
  </si>
  <si>
    <t>$147.50 for 50%</t>
  </si>
  <si>
    <t>MeetBennettBurke.ch</t>
  </si>
  <si>
    <t>$147.50 in BTC for 50%</t>
  </si>
  <si>
    <t>melrosesky.ch</t>
  </si>
  <si>
    <t>vipjenna.ch</t>
  </si>
  <si>
    <t>Protonmail</t>
  </si>
  <si>
    <t>Upgrade to Prof level</t>
  </si>
  <si>
    <t>DateKhloe.ch</t>
  </si>
  <si>
    <t>$80 site</t>
  </si>
  <si>
    <t>ScarlettScott.ch</t>
  </si>
  <si>
    <t>$200 for DD</t>
  </si>
  <si>
    <t>Email extra 5</t>
  </si>
  <si>
    <t>$147.50 final</t>
  </si>
  <si>
    <t>$200 for single page</t>
  </si>
  <si>
    <t>$60 for newsletter plugin</t>
  </si>
  <si>
    <t>BookingBelle.ch</t>
  </si>
  <si>
    <t>$295 BelleNola</t>
  </si>
  <si>
    <t>NaomiJade.ch</t>
  </si>
  <si>
    <t>NickyFox.ch</t>
  </si>
  <si>
    <t>Sticky-Sites.ch extra domains</t>
  </si>
  <si>
    <t>$50 for gallery update</t>
  </si>
  <si>
    <t>TTAEC newsletters 35 @ $3</t>
  </si>
  <si>
    <t>50% of $295</t>
  </si>
  <si>
    <t>JessicaRylee.ch</t>
  </si>
  <si>
    <t>$220 site for TTAEC</t>
  </si>
  <si>
    <t>VictoriaRoseVip.ch</t>
  </si>
  <si>
    <t>$200 site for TTAEC</t>
  </si>
  <si>
    <t>Final balance</t>
  </si>
  <si>
    <t>OnlyMiranda.com</t>
  </si>
  <si>
    <t>$295 single independent</t>
  </si>
  <si>
    <t>$100 for image swap and redesign</t>
  </si>
  <si>
    <t>MeetRachelMiller</t>
  </si>
  <si>
    <t>$500 on account of partial completion</t>
  </si>
  <si>
    <t>NoelleJacobs</t>
  </si>
  <si>
    <t>$200 renewal to 16/10/21</t>
  </si>
  <si>
    <t>AlessandraDiCarlo.ch</t>
  </si>
  <si>
    <t>$150 renewal to 17/10/21</t>
  </si>
  <si>
    <t>Renewals</t>
  </si>
  <si>
    <t>ModelsOnline, ModelMissK, StickySites.ch by Citi USA</t>
  </si>
  <si>
    <t>LisaLee.ch</t>
  </si>
  <si>
    <t>$240 Kim site plus newsletter plus blurring</t>
  </si>
  <si>
    <t>NaomiRichard.ch</t>
  </si>
  <si>
    <t>$220 Kim site</t>
  </si>
  <si>
    <t>TaraLaville.ch</t>
  </si>
  <si>
    <t>$200 DD site</t>
  </si>
  <si>
    <t>$100 TTAEC</t>
  </si>
  <si>
    <t>NaomiRichardVIP.ch</t>
  </si>
  <si>
    <t>Revised TTAEC $220</t>
  </si>
  <si>
    <t>SamanthaSommers</t>
  </si>
  <si>
    <t>$200 annual renewal</t>
  </si>
  <si>
    <t>EmilyRouge.ch</t>
  </si>
  <si>
    <t>Reinstall site for $60</t>
  </si>
  <si>
    <t>$100 renewal TTAEC</t>
  </si>
  <si>
    <t>$150 renewal</t>
  </si>
  <si>
    <t>oliviastone.ch</t>
  </si>
  <si>
    <t>$50 for form update</t>
  </si>
  <si>
    <t>TTAEC Newsletters Oct</t>
  </si>
  <si>
    <t>$126 for 42</t>
  </si>
  <si>
    <t>OliviaStone.ch</t>
  </si>
  <si>
    <t>$220 TTAEC</t>
  </si>
  <si>
    <t>Elementor Pro</t>
  </si>
  <si>
    <t>$70 for 8mths to 8 May</t>
  </si>
  <si>
    <t>6 months renewal</t>
  </si>
  <si>
    <t>$70 for new images and text</t>
  </si>
  <si>
    <t>Reinstate for $200</t>
  </si>
  <si>
    <t>$200 DD</t>
  </si>
  <si>
    <t>Alexa Moore</t>
  </si>
  <si>
    <t>6mths $60</t>
  </si>
  <si>
    <t>Reinstate for $200  TTAEC</t>
  </si>
  <si>
    <t>$295 for single page (should be more)</t>
  </si>
  <si>
    <t>SkyeSummers</t>
  </si>
  <si>
    <t>$220 for TTAEC</t>
  </si>
  <si>
    <t>Sinsations</t>
  </si>
  <si>
    <t>US$700 for 28 banners inserted</t>
  </si>
  <si>
    <t>JanieLayne</t>
  </si>
  <si>
    <t>$30 for 6mths</t>
  </si>
  <si>
    <t>SkyeSummers.ch</t>
  </si>
  <si>
    <t>UpcomingTours.ch</t>
  </si>
  <si>
    <t>DD site update</t>
  </si>
  <si>
    <t>$150 site renewal</t>
  </si>
  <si>
    <t>JordanJames.ch</t>
  </si>
  <si>
    <t>Christinaxoxo.ch</t>
  </si>
  <si>
    <t>$150 Reinstall for TTAEC</t>
  </si>
  <si>
    <t>Email accounts</t>
  </si>
  <si>
    <t>$30 for 6mths. Then $100</t>
  </si>
  <si>
    <t>UT mailers 35</t>
  </si>
  <si>
    <t>$105 for 35 mailers</t>
  </si>
  <si>
    <t>massagetherapyempire.com</t>
  </si>
  <si>
    <t>OliviaCarter.ch</t>
  </si>
  <si>
    <t>The Event Manager</t>
  </si>
  <si>
    <t>Modern Ecent Plugin</t>
  </si>
  <si>
    <t>Final payment from $295</t>
  </si>
  <si>
    <t>$200; $120 still due</t>
  </si>
  <si>
    <t>centerfoldtara.ch</t>
  </si>
  <si>
    <t>$75 to reinstall</t>
  </si>
  <si>
    <t>DaniQuinn.ch</t>
  </si>
  <si>
    <t>$200 single page DD</t>
  </si>
  <si>
    <t>BellaRose.ch</t>
  </si>
  <si>
    <t>TTAEC hosting</t>
  </si>
  <si>
    <t>KatelynGray.ch and .cm</t>
  </si>
  <si>
    <t>Sticky-Sites.ch</t>
  </si>
  <si>
    <t>$250 for a further year to 3 Jan 2022</t>
  </si>
  <si>
    <t>$150 to renew late</t>
  </si>
  <si>
    <t>MassageTherapyEmpire.com</t>
  </si>
  <si>
    <t>$150 balance due</t>
  </si>
  <si>
    <t>$130 for changes</t>
  </si>
  <si>
    <t>$30 renewal for 6mths</t>
  </si>
  <si>
    <t>elitekalikay.ch</t>
  </si>
  <si>
    <t>$295 independent</t>
  </si>
  <si>
    <t>$220 single page UT</t>
  </si>
  <si>
    <t>MissNaomi.ch</t>
  </si>
  <si>
    <t>$50 for new images</t>
  </si>
  <si>
    <t>$295 paid by Tyler</t>
  </si>
  <si>
    <t>MissTaraV.ch</t>
  </si>
  <si>
    <t>$147 being 50%</t>
  </si>
  <si>
    <t>ShannaPrice.ch</t>
  </si>
  <si>
    <t>$295 single page 50%</t>
  </si>
  <si>
    <t>Miss Miley</t>
  </si>
  <si>
    <t>Xmas gift</t>
  </si>
  <si>
    <t>EllaMichaelsVIP.ch</t>
  </si>
  <si>
    <t>MeetIsabelle.ch</t>
  </si>
  <si>
    <t>$250 for annual renewal to 1/10/22</t>
  </si>
  <si>
    <t>$250 for annual renewal to 1/15/22</t>
  </si>
  <si>
    <t>TTAEC mailers</t>
  </si>
  <si>
    <t>$105 for 35 mailers in Dec</t>
  </si>
  <si>
    <t>MissGisells</t>
  </si>
  <si>
    <t>$540 for new gallery</t>
  </si>
  <si>
    <t>SecretStreets.com</t>
  </si>
  <si>
    <t>AlexisCassidy.ch</t>
  </si>
  <si>
    <t>Expired renewal</t>
  </si>
  <si>
    <t>Yourseduction.com</t>
  </si>
  <si>
    <t>$250 renewal</t>
  </si>
  <si>
    <t>lunastevens.ch</t>
  </si>
  <si>
    <t>For DD</t>
  </si>
  <si>
    <t>StickySites.ch website space</t>
  </si>
  <si>
    <t>jasminesalazar.ch</t>
  </si>
  <si>
    <t>UT mailers 38</t>
  </si>
  <si>
    <t>BrookeWaters.ch</t>
  </si>
  <si>
    <t>TTAEC mail hosting</t>
  </si>
  <si>
    <t>ValentinaVelez.ch</t>
  </si>
  <si>
    <t>TheEscortAssistant.ch/com</t>
  </si>
  <si>
    <t>$270 for site plus gallery</t>
  </si>
  <si>
    <t>bookbrittanystar.ch</t>
  </si>
  <si>
    <t>LunaStevens.ch</t>
  </si>
  <si>
    <t>LaylaBanks.ch</t>
  </si>
  <si>
    <t>$220 for Kim</t>
  </si>
  <si>
    <t>$240 for Kim</t>
  </si>
  <si>
    <t>AngelinaAvery.com</t>
  </si>
  <si>
    <t>Via DonDominio</t>
  </si>
  <si>
    <t>sexymeganplayboy.ch</t>
  </si>
  <si>
    <t>$295 independent; 50% deposit</t>
  </si>
  <si>
    <t>$700 for renewal and new multi-page</t>
  </si>
  <si>
    <t>jasminesimmons.ch</t>
  </si>
  <si>
    <t>$300 for $150 renewal and $150 extra for multi-page.</t>
  </si>
  <si>
    <t>$200 to take to 50% of $695</t>
  </si>
  <si>
    <t>alyssaanne.ch</t>
  </si>
  <si>
    <t>$220 plus $20 for Kim</t>
  </si>
  <si>
    <t>LaynieJames.ch</t>
  </si>
  <si>
    <t>ModelEvangeline.ch</t>
  </si>
  <si>
    <t>kennedynicole.ch</t>
  </si>
  <si>
    <t>$347.50 balance of $695</t>
  </si>
  <si>
    <t>$260 for site plus gallery</t>
  </si>
  <si>
    <t>ScarletScott.ch</t>
  </si>
  <si>
    <t>$200 for sundry work</t>
  </si>
  <si>
    <t>$90 for work</t>
  </si>
  <si>
    <t>Renew. Next renew i7/14/21 for 8 mths for $70</t>
  </si>
  <si>
    <t>UT mailers</t>
  </si>
  <si>
    <t>$90 for 30 mailers</t>
  </si>
  <si>
    <t>LexieLea.ch</t>
  </si>
  <si>
    <t>$100 for work</t>
  </si>
  <si>
    <t>KaliKay.ch</t>
  </si>
  <si>
    <t>$100 for site design update</t>
  </si>
  <si>
    <t>ModelsOnline.ch</t>
  </si>
  <si>
    <t>Storage 3 hostings</t>
  </si>
  <si>
    <t>ParisLemoi.ch</t>
  </si>
  <si>
    <t>$150 renewal to 4/14/22</t>
  </si>
  <si>
    <t>ToriMichaels.ch</t>
  </si>
  <si>
    <t>MissAnastasia.ch</t>
  </si>
  <si>
    <t>$250 for new site design for Miss Miley</t>
  </si>
  <si>
    <t>LilaLang.ch</t>
  </si>
  <si>
    <t>$200 for new site for DD</t>
  </si>
  <si>
    <t>$200 for Sendmail for Belle</t>
  </si>
  <si>
    <t>EnvyJolie.ch</t>
  </si>
  <si>
    <t>JemmaJones.ch</t>
  </si>
  <si>
    <t>Balance plus tip - $200</t>
  </si>
  <si>
    <t>Renewal $150 to 4/29/22</t>
  </si>
  <si>
    <t>KellyKavalli.ch</t>
  </si>
  <si>
    <t>$75 for 25 mailers</t>
  </si>
  <si>
    <t>Sub gallaeries for 3 sites</t>
  </si>
  <si>
    <t>$150 by Bitcoin</t>
  </si>
  <si>
    <t>AnaisVincent.ch</t>
  </si>
  <si>
    <t>Contabo annual hosting</t>
  </si>
  <si>
    <t>AnitaSmith.ch</t>
  </si>
  <si>
    <t>Reinstall from backup $100</t>
  </si>
  <si>
    <t>Bookthecenterfold.ch</t>
  </si>
  <si>
    <t>$220 for Shauna</t>
  </si>
  <si>
    <t>lanaixoxo.ch</t>
  </si>
  <si>
    <t>$295 direct</t>
  </si>
  <si>
    <t>Extra hosting ModelsOnline</t>
  </si>
  <si>
    <t>MeetHarmonyTaylor.ch</t>
  </si>
  <si>
    <t>$700 of $895</t>
  </si>
  <si>
    <t>$150 renewal one year</t>
  </si>
  <si>
    <t>BookThecenterfold.ch</t>
  </si>
  <si>
    <t>$117 for mailers</t>
  </si>
  <si>
    <t>Renew one year; Alexia is paid up to 5/5</t>
  </si>
  <si>
    <t>TTAEC.ch</t>
  </si>
  <si>
    <t>$200 being $147.50 plus tip</t>
  </si>
  <si>
    <t>SexyMaras.ch</t>
  </si>
  <si>
    <t>$295 site</t>
  </si>
  <si>
    <t>JasmineLoveDallas.ch</t>
  </si>
  <si>
    <t>Extra storage space</t>
  </si>
  <si>
    <t>Renew .net domain no charge to TEA</t>
  </si>
  <si>
    <t>Renew $150</t>
  </si>
  <si>
    <t>EmmaElliott.ch</t>
  </si>
  <si>
    <t>Renewal paid to be charged in a month</t>
  </si>
  <si>
    <t>Balance paid</t>
  </si>
  <si>
    <t>$120 for mailer for a year</t>
  </si>
  <si>
    <t>Lanaixoxo.ch</t>
  </si>
  <si>
    <t>MissGiselleCollins.ch</t>
  </si>
  <si>
    <t>Paid $160 confused. Owed $40+$150+$120 by renewal date</t>
  </si>
  <si>
    <t>$150 annual renewal to 4 Jun 20222</t>
  </si>
  <si>
    <t>$120 for newsletter</t>
  </si>
  <si>
    <t>$150 renewal and $120 newsletter</t>
  </si>
  <si>
    <t>$150 annual renewal</t>
  </si>
  <si>
    <t>Elitekalikay.ch</t>
  </si>
  <si>
    <t>$50 for landing page</t>
  </si>
  <si>
    <t>Dateamodel.ch</t>
  </si>
  <si>
    <t>For Emily Rouge</t>
  </si>
  <si>
    <t>$200 for ??</t>
  </si>
  <si>
    <t>$75 for updated wishlist</t>
  </si>
  <si>
    <t>VanessaBrazil.ch</t>
  </si>
  <si>
    <t>Renewal $150 to 6/1/22</t>
  </si>
  <si>
    <t>To create new site for Emily Rouge</t>
  </si>
  <si>
    <t>$60 for image swap</t>
  </si>
  <si>
    <t>KarleeRose.com</t>
  </si>
  <si>
    <t>KarleeRose.ch</t>
  </si>
  <si>
    <t>ExquisiteBaileeMay.ch</t>
  </si>
  <si>
    <t>$120 for a year of mailers</t>
  </si>
  <si>
    <t>$295 for single page independent</t>
  </si>
  <si>
    <t>Changes</t>
  </si>
  <si>
    <t>CMGHomeBuyers.com</t>
  </si>
  <si>
    <t>Reg for emails for DD</t>
  </si>
  <si>
    <t>Blisk.io</t>
  </si>
  <si>
    <t>$250 renewal to 6/16/22</t>
  </si>
  <si>
    <t>$144 for 24 mailers</t>
  </si>
  <si>
    <t>$150 renewal to 26 June 2022</t>
  </si>
  <si>
    <t>$120 for mailers to renewal date</t>
  </si>
  <si>
    <t>$40 for update gallery</t>
  </si>
  <si>
    <t>DevinSummers.ch</t>
  </si>
  <si>
    <t>US$220 via UT</t>
  </si>
  <si>
    <t>$40 for new gallery</t>
  </si>
  <si>
    <t>$50 for video added</t>
  </si>
  <si>
    <t>$150 for video and new galleries</t>
  </si>
  <si>
    <t>$150 renewal and $120 for mailers</t>
  </si>
  <si>
    <t>MacyMonrow.ch</t>
  </si>
  <si>
    <t>$50 for added text</t>
  </si>
  <si>
    <t>MeetRachelMiller.ch</t>
  </si>
  <si>
    <t>$150 for renewal</t>
  </si>
  <si>
    <t>ElenaVarelavip.ch</t>
  </si>
  <si>
    <t>NalalieNixonvip.ch</t>
  </si>
  <si>
    <t>$200 for site amendments</t>
  </si>
  <si>
    <t>DaisyLane.ch</t>
  </si>
  <si>
    <t>$150 for 50%</t>
  </si>
  <si>
    <t>melkingpoint.ch</t>
  </si>
  <si>
    <t>Quoted EU250 for site</t>
  </si>
  <si>
    <t>Cyon.ch hosting</t>
  </si>
  <si>
    <t>Balance plus changes</t>
  </si>
  <si>
    <t>$144 for mailers</t>
  </si>
  <si>
    <t>melkingpoint.bz</t>
  </si>
  <si>
    <t>For BZ site</t>
  </si>
  <si>
    <t>$40 for site amendments</t>
  </si>
  <si>
    <t>Renew hosting with Infomaniak</t>
  </si>
  <si>
    <t>MeetKatelyn.com</t>
  </si>
  <si>
    <t>MeganErotic.ch</t>
  </si>
  <si>
    <t>$140 for simple site plus wishlist</t>
  </si>
  <si>
    <t>$150 renewal to 7/17/22</t>
  </si>
  <si>
    <t>MsKellyCarter.ch</t>
  </si>
  <si>
    <t>$50 to add video</t>
  </si>
  <si>
    <t>AlexisNYC.ch</t>
  </si>
  <si>
    <t>$50 to add gallery</t>
  </si>
  <si>
    <t>$147.50 final balance</t>
  </si>
  <si>
    <t>KDZBlue.ch</t>
  </si>
  <si>
    <t>$150 on account of $295</t>
  </si>
  <si>
    <t>$150 for site renewal</t>
  </si>
  <si>
    <t>NirvanaIsClkassy.ch</t>
  </si>
  <si>
    <t>$60 for 6mths of mailers to renewal date</t>
  </si>
  <si>
    <t>$70 to take through to renewal in 8 mths</t>
  </si>
  <si>
    <t>MelanieeBenson.ch</t>
  </si>
  <si>
    <t>TessTayler.ch</t>
  </si>
  <si>
    <t>StickySites.ch hosting</t>
  </si>
  <si>
    <t>US$30 from Canada via Paypal</t>
  </si>
  <si>
    <t>Models online.ch storage</t>
  </si>
  <si>
    <t xml:space="preserve">Norton
</t>
  </si>
  <si>
    <t>datefarrahfox.ch</t>
  </si>
  <si>
    <t>$295 via Hannah</t>
  </si>
  <si>
    <t>SandraG.ch</t>
  </si>
  <si>
    <t>VictoriaNight.ch</t>
  </si>
  <si>
    <t>$150 renewal 16 Aug</t>
  </si>
  <si>
    <t>$150 plus $30 tip for renewal</t>
  </si>
  <si>
    <t>$100 o account of 200</t>
  </si>
  <si>
    <t>3 girls galleries</t>
  </si>
  <si>
    <t>$120 Layla, Tess, Kelly</t>
  </si>
  <si>
    <t>$150 for mailer</t>
  </si>
  <si>
    <t>$145 balance</t>
  </si>
  <si>
    <t>$220 balance</t>
  </si>
  <si>
    <t>$250 renewal via Zelle</t>
  </si>
  <si>
    <t>$198 for July mailers</t>
  </si>
  <si>
    <t>$147 balance by Zelle</t>
  </si>
  <si>
    <t>$65 for mailers to renewal in Feb</t>
  </si>
  <si>
    <t>Renewal by Cashapp</t>
  </si>
  <si>
    <t>ArinaRose.ch</t>
  </si>
  <si>
    <t>$220 for new site UT</t>
  </si>
  <si>
    <t>GiaMarie.ch</t>
  </si>
  <si>
    <t>Reinstall for UT $150 same as renewal</t>
  </si>
  <si>
    <t>Add couples rates to 22 sies</t>
  </si>
  <si>
    <t>$220 from UT</t>
  </si>
  <si>
    <t>Rylee and Natalia videos</t>
  </si>
  <si>
    <t>$100 from Shauna</t>
  </si>
  <si>
    <t>Redesign</t>
  </si>
  <si>
    <t>Luxuriouscamdencambridge.ch</t>
  </si>
  <si>
    <t>50% of $295 site</t>
  </si>
  <si>
    <t>AllusingAmanda.ch</t>
  </si>
  <si>
    <t>$250 renewed a day late</t>
  </si>
  <si>
    <t>Update incalls for P411</t>
  </si>
  <si>
    <t>$220 from Kim</t>
  </si>
  <si>
    <t>$75 for gallery and text changes</t>
  </si>
  <si>
    <t>ElaPoland.ch</t>
  </si>
  <si>
    <t>ElaPoland.ch new independent site $295</t>
  </si>
  <si>
    <t>ShaunaMiller.net</t>
  </si>
  <si>
    <t>$100 tip</t>
  </si>
  <si>
    <t>WildAnitaInChicago.ch</t>
  </si>
  <si>
    <t>DNS zone for multi-page plus 50% upfront</t>
  </si>
  <si>
    <t>Renewal and reinstall</t>
  </si>
  <si>
    <t>ATasteofMadison.ch</t>
  </si>
  <si>
    <t>Renewal of .ch and .com</t>
  </si>
  <si>
    <t>$100 gift for minor changes</t>
  </si>
  <si>
    <t>UT overpaid</t>
  </si>
  <si>
    <t>Double payt by UT</t>
  </si>
  <si>
    <t>Alexa YS</t>
  </si>
  <si>
    <t>$50 to add buttons</t>
  </si>
  <si>
    <t>$75 images swap</t>
  </si>
  <si>
    <t>GiaMarieVIP.ch</t>
  </si>
  <si>
    <t>$220 for UT</t>
  </si>
  <si>
    <t>Free renewal</t>
  </si>
  <si>
    <t>UT Mailers</t>
  </si>
  <si>
    <t>$156 set off against double payment</t>
  </si>
  <si>
    <t>Site renewal</t>
  </si>
  <si>
    <t>MarissDeMarco.ch</t>
  </si>
  <si>
    <t>SavannahAndrews.ch</t>
  </si>
  <si>
    <t>Renewal via Paypal</t>
  </si>
  <si>
    <t>Site design changes</t>
  </si>
  <si>
    <t>Annual renewal Jessica Taylor</t>
  </si>
  <si>
    <t>Paid $175 for renewal with tip</t>
  </si>
  <si>
    <t>Update and blur images</t>
  </si>
  <si>
    <t>OliviaAllen.ch</t>
  </si>
  <si>
    <t>$295 site; $150 paid deposit</t>
  </si>
  <si>
    <t>$50 for image replacement</t>
  </si>
  <si>
    <t>AlyxStar.ch</t>
  </si>
  <si>
    <t>NellaJones.ch</t>
  </si>
  <si>
    <t>$100 for calendar page</t>
  </si>
  <si>
    <t>VIPJenna,ch</t>
  </si>
  <si>
    <t>VictoriaRoseVIP.ch</t>
  </si>
  <si>
    <t>VanessaCooper.ch</t>
  </si>
  <si>
    <t>KittyLola.ch</t>
  </si>
  <si>
    <t>Independent single page with blog</t>
  </si>
  <si>
    <t>VictoriaLynn.ch</t>
  </si>
  <si>
    <t>$40 for images</t>
  </si>
  <si>
    <t>Site restored plus renewal fee</t>
  </si>
  <si>
    <t>27 mailers</t>
  </si>
  <si>
    <t>ChynaWorld.ch</t>
  </si>
  <si>
    <t>Single page $395</t>
  </si>
  <si>
    <t>$120 for new images and changes to content</t>
  </si>
  <si>
    <t>$40 for image blur</t>
  </si>
  <si>
    <t>$60 for changing buttons</t>
  </si>
  <si>
    <t>$120 for changes</t>
  </si>
  <si>
    <t>$197.50 being 50% of single page</t>
  </si>
  <si>
    <t xml:space="preserve">4x$200 for NaomiRichard.ch;SwedishWillow.ch;LisaLee.ch;OliviaStone.ch
</t>
  </si>
  <si>
    <t>BellNola</t>
  </si>
  <si>
    <t>$100 for image switch</t>
  </si>
  <si>
    <t>SandraG.com</t>
  </si>
  <si>
    <t>LaynieJames.com</t>
  </si>
  <si>
    <t>SamanthaSommers.com</t>
  </si>
  <si>
    <t>$300 for renewal multi-page</t>
  </si>
  <si>
    <t>AlessandraDiCarlo list</t>
  </si>
  <si>
    <t>$50 for list extraction</t>
  </si>
  <si>
    <t>$300 Balance for site development</t>
  </si>
  <si>
    <t>Storage</t>
  </si>
  <si>
    <t>Rochelle</t>
  </si>
  <si>
    <t>$148 for 50% of $295 site</t>
  </si>
  <si>
    <t>BriSands.ch</t>
  </si>
  <si>
    <t>$1000 being all of multi-page</t>
  </si>
  <si>
    <t>ATasteofRochelle.ch</t>
  </si>
  <si>
    <t>$295 for single page site</t>
  </si>
  <si>
    <t>Brisands.ch</t>
  </si>
  <si>
    <t>$120 for mailers</t>
  </si>
  <si>
    <t>PaleoNutritional.com</t>
  </si>
  <si>
    <t>$225 for site</t>
  </si>
  <si>
    <t>Unlimited licence Elementor forms processing</t>
  </si>
  <si>
    <t>$50 unrequested for gallery changes</t>
  </si>
  <si>
    <t>$395 single page delayed</t>
  </si>
  <si>
    <t>$197 balance due</t>
  </si>
  <si>
    <t>JasmineRose.ch</t>
  </si>
  <si>
    <t>New $220 site for UT</t>
  </si>
  <si>
    <t>RachelMiller.ch</t>
  </si>
  <si>
    <t>$220 for newsletter system still in progress</t>
  </si>
  <si>
    <t>AngelicaSandoval.ch</t>
  </si>
  <si>
    <t>$250 for DD new deal</t>
  </si>
  <si>
    <t>AnnaBelleMasterson.ch</t>
  </si>
  <si>
    <t>$250 for UT</t>
  </si>
  <si>
    <t>$50 for gallery changes</t>
  </si>
  <si>
    <t>US$220 for UT site</t>
  </si>
  <si>
    <t>$180 for 60 Nov mailers</t>
  </si>
  <si>
    <t>$200 renewal</t>
  </si>
  <si>
    <t>UT, KA, Models</t>
  </si>
  <si>
    <t>AnnabelleMasterson.ch</t>
  </si>
  <si>
    <t>RoxyRose.ch</t>
  </si>
  <si>
    <t>DD for gallery updates</t>
  </si>
  <si>
    <t>$100 for galleries</t>
  </si>
  <si>
    <t>For gallery and more</t>
  </si>
  <si>
    <t>$250 for DD</t>
  </si>
  <si>
    <t>Wishlist changes</t>
  </si>
  <si>
    <t>SamanthaRivers.ch</t>
  </si>
  <si>
    <t>LexiWinters.ch</t>
  </si>
  <si>
    <t>For new gallery</t>
  </si>
  <si>
    <t>Annual renewal $200</t>
  </si>
  <si>
    <t>Centerfoldtara.ch</t>
  </si>
  <si>
    <t>OnlyMiranda.ch</t>
  </si>
  <si>
    <t>Paid EU for $395</t>
  </si>
  <si>
    <t>New sub gallery</t>
  </si>
  <si>
    <t>MistressNouvelle.ch</t>
  </si>
  <si>
    <t>$175/$350 for A'Lana</t>
  </si>
  <si>
    <t>SiraSlay.ch</t>
  </si>
  <si>
    <t>$250 for UT site</t>
  </si>
  <si>
    <t>EllaEllis.ch</t>
  </si>
  <si>
    <t>$250 UT</t>
  </si>
  <si>
    <t>$198 for mailers</t>
  </si>
  <si>
    <t>EliteKaliKay.ch</t>
  </si>
  <si>
    <t>$350 renewal</t>
  </si>
  <si>
    <t>Gift for images/video compression</t>
  </si>
  <si>
    <t>SexyMeganPlayboy.ch</t>
  </si>
  <si>
    <t>$75 for amendments</t>
  </si>
  <si>
    <t>AriaDior.ch</t>
  </si>
  <si>
    <t>EllaMichaels.ch</t>
  </si>
  <si>
    <t>Dec mailers</t>
  </si>
  <si>
    <t>MassageTherapyEmpire</t>
  </si>
  <si>
    <t>$200 late renewal</t>
  </si>
  <si>
    <t>LilianaRae.ch &amp; Christinaxoxo.ch</t>
  </si>
  <si>
    <t>$100 new images</t>
  </si>
  <si>
    <t>HarperValentine.ch</t>
  </si>
  <si>
    <t>$250 to transfer JuliaJames.ch to new site name</t>
  </si>
  <si>
    <t>ElisaIsADoll.ch</t>
  </si>
  <si>
    <t>$450 indepoendent</t>
  </si>
  <si>
    <t>ThePerfectAssistant.ch</t>
  </si>
  <si>
    <t>For Kim</t>
  </si>
  <si>
    <t>TheVirtualAssistant.ch</t>
  </si>
  <si>
    <t>TheVA.ch</t>
  </si>
  <si>
    <t>https://meetisabelle.ch/</t>
  </si>
  <si>
    <t>$300 for multi page renewal</t>
  </si>
  <si>
    <t>For new images</t>
  </si>
  <si>
    <t>$100 For newsletter plugin and data conversion</t>
  </si>
  <si>
    <t>TheEscortAssistant.ch</t>
  </si>
  <si>
    <t>Unmaintain and renew</t>
  </si>
  <si>
    <t>HollyHill.ch</t>
  </si>
  <si>
    <t>$250 for Kim</t>
  </si>
  <si>
    <t>BridgetBelle.ch</t>
  </si>
  <si>
    <t>$300 renewal</t>
  </si>
  <si>
    <t>$200 for renewal late paid backdated to May</t>
  </si>
  <si>
    <t>$250 from UT</t>
  </si>
  <si>
    <t>BookBiancaNoir.ch</t>
  </si>
  <si>
    <t>$350 site 50% deposit</t>
  </si>
  <si>
    <t>SierraSkye.ch</t>
  </si>
  <si>
    <t>JessicaMCohen.ch</t>
  </si>
  <si>
    <t>$275 to reinstal site</t>
  </si>
  <si>
    <t>LaraGreenVip.ch</t>
  </si>
  <si>
    <t>JasmineSalazar.ch</t>
  </si>
  <si>
    <t>$250 for site resurrection</t>
  </si>
  <si>
    <t>$275 to reinstate site</t>
  </si>
  <si>
    <t>MelissaMarie.ch</t>
  </si>
  <si>
    <t>$450 independent 50% CANCELLED</t>
  </si>
  <si>
    <t>$50 for new images via Paypal.</t>
  </si>
  <si>
    <t>Multiple renewals plus TTAEC</t>
  </si>
  <si>
    <t>$1400 for Site renewals 7@$200:
brookewaters.ch
01/02/2022 (D-11) Manual
laylabanks.ch
08/02/2022 (D-18) Manual
jasminesimmons.ch
14/02/2022 (D-24) Manual
alyssaanne.ch
20/02/2022 (D-30) Manual
kennedynicole.ch
21/02/2022 (D-31) Manual
modelevangeline.ch
21/02/2022 (D-31) Manual
lexielea.ch
01/03/2022 (D-39) Manual</t>
  </si>
  <si>
    <t>For extra newsletter</t>
  </si>
  <si>
    <t>$225 being 50%</t>
  </si>
  <si>
    <t>BiancaNoir.ch</t>
  </si>
  <si>
    <t>$175 for balance of site</t>
  </si>
  <si>
    <t>MayaPoland.ch</t>
  </si>
  <si>
    <t>$450 independent</t>
  </si>
  <si>
    <t>rebekkahart.ch</t>
  </si>
  <si>
    <t>YourElegantMuse.ch</t>
  </si>
  <si>
    <t>Renewal to reinstate site design</t>
  </si>
  <si>
    <t>Mailers</t>
  </si>
  <si>
    <t>US$204</t>
  </si>
  <si>
    <t>$50 for image switch</t>
  </si>
  <si>
    <t>Annual renewal to 13/2</t>
  </si>
  <si>
    <t>Renewal paid to Paypal</t>
  </si>
  <si>
    <t>Resurrect site for $250</t>
  </si>
  <si>
    <t>$185 fot mailers</t>
  </si>
  <si>
    <t>US$225 being 50% deposit</t>
  </si>
  <si>
    <t>$225 being balance due.</t>
  </si>
  <si>
    <t>$40 for new images, bio, rates</t>
  </si>
  <si>
    <t>$200 renewal Zelle</t>
  </si>
  <si>
    <r>
      <rPr>
        <color rgb="FF1155CC"/>
        <u/>
      </rPr>
      <t>GiaMarie.ch</t>
    </r>
    <r>
      <rPr/>
      <t xml:space="preserve"> and </t>
    </r>
    <r>
      <rPr>
        <color rgb="FF1155CC"/>
        <u/>
      </rPr>
      <t>LaraGreen.ch</t>
    </r>
  </si>
  <si>
    <t>Gallery replacements</t>
  </si>
  <si>
    <t>Site resurrection $250</t>
  </si>
  <si>
    <t>ChloeConifer.ch</t>
  </si>
  <si>
    <r>
      <rPr/>
      <t xml:space="preserve">For </t>
    </r>
    <r>
      <rPr>
        <color rgb="FF1155CC"/>
        <u/>
      </rPr>
      <t>ChloeConifer.com</t>
    </r>
    <r>
      <rPr/>
      <t xml:space="preserve"> backup proof of concept.</t>
    </r>
  </si>
  <si>
    <t>BelleNola</t>
  </si>
  <si>
    <t>Add gallery</t>
  </si>
  <si>
    <t>LilaLovelace.ch</t>
  </si>
  <si>
    <t>SofiaFlores.ch</t>
  </si>
  <si>
    <t>StickySites emails</t>
  </si>
  <si>
    <r>
      <rPr>
        <color rgb="FF1155CC"/>
        <u/>
      </rPr>
      <t>ModelsOnline.ch</t>
    </r>
    <r>
      <rPr/>
      <t xml:space="preserve"> storage space</t>
    </r>
  </si>
  <si>
    <t>AshtonVegas.ch</t>
  </si>
  <si>
    <t>New site foir UT</t>
  </si>
  <si>
    <t>PlaymateLinda.ch</t>
  </si>
  <si>
    <r>
      <rPr>
        <color rgb="FF1155CC"/>
        <u/>
      </rPr>
      <t>StickySites.ch</t>
    </r>
    <r>
      <rPr/>
      <t xml:space="preserve"> email</t>
    </r>
  </si>
  <si>
    <t>3 mths renewal</t>
  </si>
  <si>
    <t>TiaRose.ch</t>
  </si>
  <si>
    <t>ArianaGold.ch</t>
  </si>
  <si>
    <t>sticky-sites.ch</t>
  </si>
  <si>
    <t>Hosting renewal</t>
  </si>
  <si>
    <t>$258 for mailers Feb</t>
  </si>
  <si>
    <t>Reinstate old site</t>
  </si>
  <si>
    <t>ChloeMonet.ch</t>
  </si>
  <si>
    <t>Site for UT</t>
  </si>
  <si>
    <t>$40 for new sub ga;llery</t>
  </si>
  <si>
    <t>StickySites.ch</t>
  </si>
  <si>
    <t>Extra hosting storage</t>
  </si>
  <si>
    <t>$40 for mailer plus Post SMTP</t>
  </si>
  <si>
    <t>Post SMTP email account at Infomaniak</t>
  </si>
  <si>
    <t>$250 for new site design</t>
  </si>
  <si>
    <t>JennaJade.ch</t>
  </si>
  <si>
    <t>$450 - 50% paid here</t>
  </si>
  <si>
    <t>$150 for site password upgrade</t>
  </si>
  <si>
    <t>MissGiselle.ch</t>
  </si>
  <si>
    <t>RebekkaHart.ch</t>
  </si>
  <si>
    <t>$450 for single page</t>
  </si>
  <si>
    <t>JasmineSimmons.ch</t>
  </si>
  <si>
    <t>SyenySloan.ch</t>
  </si>
  <si>
    <t>$225 being balance of $450</t>
  </si>
  <si>
    <t>HaileyExotic.ch</t>
  </si>
  <si>
    <t>For $450 site</t>
  </si>
  <si>
    <t>NaughtyNaomi.ch</t>
  </si>
  <si>
    <t>For mailer to 1/6/23</t>
  </si>
  <si>
    <t>Gallery reset</t>
  </si>
  <si>
    <t>Carousel</t>
  </si>
  <si>
    <t>LasVegasVIP.ch</t>
  </si>
  <si>
    <t>$250 to reinstate Melody Parker site</t>
  </si>
  <si>
    <t>$75 for new images and changes</t>
  </si>
  <si>
    <t>$40 for gallery</t>
  </si>
  <si>
    <t>$200 for new gallery</t>
  </si>
  <si>
    <t>$270 for March mailers</t>
  </si>
  <si>
    <t>BookTheCenterfold.ch</t>
  </si>
  <si>
    <t>NaomiWilder.ch</t>
  </si>
  <si>
    <t>$725 on account of $995 for multi page</t>
  </si>
  <si>
    <t>MySweetMay.ch</t>
  </si>
  <si>
    <t>$250 being 50% but maybe more expensive galleries</t>
  </si>
  <si>
    <t>CoverModelMarissa.ch</t>
  </si>
  <si>
    <t>$400 for revamped site</t>
  </si>
  <si>
    <t>$120 gallery and site changes</t>
  </si>
  <si>
    <t>$250 reinstate site</t>
  </si>
  <si>
    <t>Contabo</t>
  </si>
  <si>
    <t>Year of hosting</t>
  </si>
  <si>
    <t>$200 last minute renewal</t>
  </si>
  <si>
    <t>$170 for newsletter and 8import</t>
  </si>
  <si>
    <t>Reinstate site</t>
  </si>
  <si>
    <t>Change background and gallery</t>
  </si>
  <si>
    <t>ElleFrances.ch</t>
  </si>
  <si>
    <t>Quarterly hosting</t>
  </si>
  <si>
    <t>$300 balance due for site and .com transfer</t>
  </si>
  <si>
    <t>JessicaLee.ch</t>
  </si>
  <si>
    <t>$250 for TTAEC</t>
  </si>
  <si>
    <t>LeenaSummers.ch</t>
  </si>
  <si>
    <t>EscortAssistant.ch</t>
  </si>
  <si>
    <t>$450 for MySweetMay</t>
  </si>
  <si>
    <t>$70 for gallery and wishlist</t>
  </si>
  <si>
    <t>For site redesign</t>
  </si>
  <si>
    <t>Gallery unblur and switch</t>
  </si>
  <si>
    <t>Free for DD</t>
  </si>
  <si>
    <t>VickkyDiamondD.ch</t>
  </si>
  <si>
    <t>$450 plus $50 for bio vickykroliczek@gmail.com</t>
  </si>
  <si>
    <t>Cash</t>
  </si>
  <si>
    <t>Nuri</t>
  </si>
  <si>
    <t>Bitpanda</t>
  </si>
  <si>
    <t>Paypal</t>
  </si>
  <si>
    <t>Skrill</t>
  </si>
  <si>
    <t>Bankia</t>
  </si>
  <si>
    <t>Citi</t>
  </si>
  <si>
    <t>Citi AU</t>
  </si>
  <si>
    <t>Receivables</t>
  </si>
  <si>
    <t>Payables</t>
  </si>
  <si>
    <t>To end Aug</t>
  </si>
  <si>
    <t>Paid</t>
  </si>
  <si>
    <t>To Go</t>
  </si>
  <si>
    <t>Convert single to multi-page</t>
  </si>
  <si>
    <t>VickyDiamondD.ch</t>
  </si>
  <si>
    <t>Install, import and activate mailers incl annual fee ($100 plus $120)</t>
  </si>
  <si>
    <t>Paid $120 - overpaid $20</t>
  </si>
  <si>
    <t>Until site expiry</t>
  </si>
  <si>
    <t>Paid 120 with renewal on 5/17</t>
  </si>
  <si>
    <t>HarmonyTaylor.ch</t>
  </si>
  <si>
    <t>KennedyNicole.ch</t>
  </si>
  <si>
    <t>UNUSED</t>
  </si>
  <si>
    <t>Paid $120 with renewal on 6/16</t>
  </si>
  <si>
    <t>Paid 120 with renewal on 5/25</t>
  </si>
  <si>
    <t>Paid $120 - overpaid $30</t>
  </si>
  <si>
    <t>No renewal of mailers</t>
  </si>
  <si>
    <t>Paid 120 with renewal on 6/8</t>
  </si>
  <si>
    <t>Paid $65 to take to renewal in 2022</t>
  </si>
  <si>
    <t>Paid to renewal in 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</si>
</sst>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MMM\ D&quot;, &quot;YY"/>
    <numFmt numFmtId="165" formatCode="[$$-409]#,##0.00;[RED]\-[$$-409]#,##0.00"/>
    <numFmt numFmtId="166" formatCode="M/D"/>
    <numFmt numFmtId="167" formatCode="#,##0.00\ [$€-403];[RED]\-#,##0.00\ [$€-403]"/>
    <numFmt numFmtId="168" formatCode="\$#,##0"/>
    <numFmt numFmtId="169" formatCode="\$#,##0.00"/>
    <numFmt numFmtId="170" formatCode="MM/DD"/>
    <numFmt numFmtId="171" formatCode="[$€]#,##0.00"/>
    <numFmt numFmtId="172" formatCode="mm/dd"/>
    <numFmt numFmtId="173" formatCode="m/d"/>
  </numFmts>
  <fonts count="34">
    <font>
      <sz val="10.0"/>
      <color rgb="FF000000"/>
      <name val="Calibri"/>
      <scheme val="minor"/>
    </font>
    <font>
      <sz val="10.0"/>
      <color rgb="FF000000"/>
      <name val="Arial"/>
    </font>
    <font>
      <sz val="11.0"/>
      <color rgb="FF000000"/>
      <name val="Calibri"/>
    </font>
    <font>
      <sz val="10.0"/>
      <color rgb="FF000000"/>
      <name val="Times New Roman"/>
    </font>
    <font>
      <u/>
      <sz val="11.0"/>
      <color rgb="FF0000FF"/>
      <name val="Cambria"/>
    </font>
    <font>
      <u/>
      <sz val="11.0"/>
      <color rgb="FF555555"/>
      <name val="Arial"/>
    </font>
    <font>
      <u/>
      <sz val="11.0"/>
      <color rgb="FF1155CC"/>
      <name val="Cambria"/>
    </font>
    <font>
      <sz val="11.0"/>
      <color rgb="FF555555"/>
      <name val="Arial"/>
    </font>
    <font>
      <u/>
      <sz val="11.0"/>
      <color rgb="FF555555"/>
      <name val="Roboto"/>
    </font>
    <font>
      <u/>
      <sz val="11.0"/>
      <color rgb="FF1155CC"/>
      <name val="Roboto"/>
    </font>
    <font>
      <sz val="11.0"/>
      <color rgb="FF555555"/>
      <name val="Roboto"/>
    </font>
    <font>
      <u/>
      <sz val="11.0"/>
      <color rgb="FF1155CC"/>
      <name val="Arial"/>
    </font>
    <font>
      <u/>
      <sz val="11.0"/>
      <color rgb="FF555555"/>
      <name val="Verdana"/>
    </font>
    <font>
      <u/>
      <sz val="11.0"/>
      <color rgb="FF0098FF"/>
      <name val="Arial"/>
    </font>
    <font>
      <u/>
      <sz val="9.0"/>
      <color rgb="FF555555"/>
      <name val="Helvetica Neue"/>
    </font>
    <font>
      <u/>
      <sz val="9.0"/>
      <color rgb="FF555555"/>
      <name val="Arial"/>
    </font>
    <font>
      <u/>
      <sz val="14.0"/>
      <color rgb="FF1155CC"/>
      <name val="Arial"/>
    </font>
    <font>
      <sz val="9.0"/>
      <color rgb="FF555555"/>
      <name val="Arial"/>
    </font>
    <font>
      <u/>
      <sz val="9.0"/>
      <color rgb="FF1155CC"/>
      <name val="Arial"/>
    </font>
    <font>
      <u/>
      <sz val="11.0"/>
      <color rgb="FF262A33"/>
      <name val="Arial"/>
    </font>
    <font>
      <u/>
      <sz val="11.0"/>
      <color rgb="FF262A33"/>
      <name val="-apple-system"/>
    </font>
    <font>
      <b/>
      <u/>
      <sz val="11.0"/>
      <color rgb="FF262A33"/>
      <name val="Arial"/>
    </font>
    <font>
      <u/>
      <sz val="9.0"/>
      <color rgb="FF262A33"/>
      <name val="Helvetica Neue"/>
    </font>
    <font>
      <color theme="1"/>
      <name val="Calibri"/>
      <scheme val="minor"/>
    </font>
    <font>
      <u/>
      <sz val="9.0"/>
      <color rgb="FF1155CC"/>
      <name val="Arial"/>
    </font>
    <font>
      <u/>
      <color rgb="FF1155CC"/>
    </font>
    <font>
      <u/>
      <color rgb="FF0000FF"/>
    </font>
    <font>
      <u/>
      <sz val="11.0"/>
      <color rgb="FF000000"/>
      <name val="Arial"/>
    </font>
    <font>
      <u/>
      <sz val="11.0"/>
      <color rgb="FF1155CC"/>
      <name val="Arial"/>
    </font>
    <font>
      <u/>
      <sz val="11.0"/>
      <color rgb="FF1155CC"/>
      <name val="Arial"/>
    </font>
    <font>
      <u/>
      <color theme="1"/>
    </font>
    <font>
      <u/>
      <color rgb="FF0000FF"/>
    </font>
    <font>
      <u/>
      <sz val="11.0"/>
      <color rgb="FF1155CC"/>
      <name val="Calibri"/>
    </font>
    <font>
      <u/>
      <sz val="11.0"/>
      <color rgb="FF1155CC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1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1"/>
    </xf>
    <xf borderId="0" fillId="0" fontId="3" numFmtId="165" xfId="0" applyAlignment="1" applyFont="1" applyNumberFormat="1">
      <alignment shrinkToFit="0" vertical="bottom" wrapText="1"/>
    </xf>
    <xf borderId="0" fillId="0" fontId="1" numFmtId="0" xfId="0" applyAlignment="1" applyFont="1">
      <alignment shrinkToFit="0" vertical="bottom" wrapText="1"/>
    </xf>
    <xf borderId="0" fillId="0" fontId="2" numFmtId="166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1" numFmtId="167" xfId="0" applyAlignment="1" applyFont="1" applyNumberFormat="1">
      <alignment shrinkToFit="0" vertical="bottom" wrapText="0"/>
    </xf>
    <xf borderId="0" fillId="0" fontId="2" numFmtId="168" xfId="0" applyAlignment="1" applyFont="1" applyNumberFormat="1">
      <alignment shrinkToFit="0" vertical="bottom" wrapText="0"/>
    </xf>
    <xf borderId="0" fillId="0" fontId="2" numFmtId="9" xfId="0" applyAlignment="1" applyFont="1" applyNumberFormat="1">
      <alignment shrinkToFit="0" vertical="bottom" wrapText="0"/>
    </xf>
    <xf borderId="1" fillId="2" fontId="5" numFmtId="0" xfId="0" applyAlignment="1" applyBorder="1" applyFill="1" applyFont="1">
      <alignment shrinkToFit="0" vertical="bottom" wrapText="0"/>
    </xf>
    <xf borderId="1" fillId="3" fontId="2" numFmtId="0" xfId="0" applyAlignment="1" applyBorder="1" applyFill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2" fontId="7" numFmtId="0" xfId="0" applyAlignment="1" applyBorder="1" applyFont="1">
      <alignment shrinkToFit="0" vertical="bottom" wrapText="0"/>
    </xf>
    <xf borderId="1" fillId="3" fontId="2" numFmtId="168" xfId="0" applyAlignment="1" applyBorder="1" applyFont="1" applyNumberForma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9" numFmtId="0" xfId="0" applyAlignment="1" applyBorder="1" applyFont="1">
      <alignment shrinkToFit="0" vertical="bottom" wrapText="0"/>
    </xf>
    <xf borderId="1" fillId="2" fontId="10" numFmtId="0" xfId="0" applyAlignment="1" applyBorder="1" applyFont="1">
      <alignment shrinkToFit="0" vertical="bottom" wrapText="0"/>
    </xf>
    <xf borderId="1" fillId="2" fontId="11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0" fillId="0" fontId="13" numFmtId="0" xfId="0" applyAlignment="1" applyFont="1">
      <alignment horizontal="left"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0" fillId="0" fontId="1" numFmtId="169" xfId="0" applyAlignment="1" applyFont="1" applyNumberForma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0" fillId="0" fontId="2" numFmtId="170" xfId="0" applyAlignment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1" fillId="2" fontId="19" numFmtId="0" xfId="0" applyAlignment="1" applyBorder="1" applyFont="1">
      <alignment shrinkToFit="0" vertical="bottom" wrapText="0"/>
    </xf>
    <xf borderId="1" fillId="2" fontId="17" numFmtId="0" xfId="0" applyAlignment="1" applyBorder="1" applyFont="1">
      <alignment shrinkToFit="0" vertical="bottom" wrapText="1"/>
    </xf>
    <xf borderId="0" fillId="0" fontId="1" numFmtId="171" xfId="0" applyAlignment="1" applyFont="1" applyNumberFormat="1">
      <alignment shrinkToFit="0" vertical="bottom" wrapText="0"/>
    </xf>
    <xf borderId="1" fillId="2" fontId="20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1" fillId="2" fontId="21" numFmtId="0" xfId="0" applyAlignment="1" applyBorder="1" applyFont="1">
      <alignment shrinkToFit="0" vertical="bottom" wrapText="0"/>
    </xf>
    <xf borderId="1" fillId="2" fontId="22" numFmtId="0" xfId="0" applyAlignment="1" applyBorder="1" applyFont="1">
      <alignment shrinkToFit="0" vertical="bottom" wrapText="0"/>
    </xf>
    <xf borderId="0" fillId="0" fontId="23" numFmtId="0" xfId="0" applyFont="1"/>
    <xf borderId="0" fillId="0" fontId="2" numFmtId="166" xfId="0" applyAlignment="1" applyFont="1" applyNumberFormat="1">
      <alignment readingOrder="0" shrinkToFit="0" vertical="bottom" wrapText="0"/>
    </xf>
    <xf borderId="1" fillId="2" fontId="24" numFmtId="0" xfId="0" applyAlignment="1" applyBorder="1" applyFont="1">
      <alignment readingOrder="0" shrinkToFit="0" vertical="bottom" wrapText="0"/>
    </xf>
    <xf borderId="0" fillId="0" fontId="1" numFmtId="1" xfId="0" applyAlignment="1" applyFont="1" applyNumberFormat="1">
      <alignment readingOrder="0" shrinkToFit="0" vertical="bottom" wrapText="0"/>
    </xf>
    <xf borderId="0" fillId="0" fontId="1" numFmtId="171" xfId="0" applyAlignment="1" applyFont="1" applyNumberFormat="1">
      <alignment readingOrder="0" shrinkToFit="0" vertical="bottom" wrapText="0"/>
    </xf>
    <xf borderId="0" fillId="0" fontId="23" numFmtId="0" xfId="0" applyAlignment="1" applyFont="1">
      <alignment readingOrder="0"/>
    </xf>
    <xf borderId="0" fillId="0" fontId="25" numFmtId="0" xfId="0" applyAlignment="1" applyFont="1">
      <alignment readingOrder="0"/>
    </xf>
    <xf borderId="0" fillId="0" fontId="23" numFmtId="172" xfId="0" applyAlignment="1" applyFont="1" applyNumberFormat="1">
      <alignment readingOrder="0"/>
    </xf>
    <xf borderId="0" fillId="0" fontId="26" numFmtId="0" xfId="0" applyAlignment="1" applyFont="1">
      <alignment readingOrder="0"/>
    </xf>
    <xf borderId="0" fillId="0" fontId="27" numFmtId="0" xfId="0" applyAlignment="1" applyFont="1">
      <alignment readingOrder="0"/>
    </xf>
    <xf borderId="0" fillId="0" fontId="28" numFmtId="0" xfId="0" applyAlignment="1" applyFont="1">
      <alignment readingOrder="0"/>
    </xf>
    <xf borderId="0" fillId="0" fontId="29" numFmtId="0" xfId="0" applyAlignment="1" applyFont="1">
      <alignment readingOrder="0"/>
    </xf>
    <xf borderId="0" fillId="0" fontId="23" numFmtId="173" xfId="0" applyAlignment="1" applyFont="1" applyNumberFormat="1">
      <alignment readingOrder="0"/>
    </xf>
    <xf borderId="0" fillId="4" fontId="30" numFmtId="0" xfId="0" applyFill="1" applyFont="1"/>
    <xf borderId="0" fillId="0" fontId="31" numFmtId="0" xfId="0" applyAlignment="1" applyFont="1">
      <alignment readingOrder="0"/>
    </xf>
    <xf borderId="0" fillId="0" fontId="1" numFmtId="165" xfId="0" applyAlignment="1" applyFont="1" applyNumberFormat="1">
      <alignment shrinkToFit="0" vertical="bottom" wrapText="0"/>
    </xf>
    <xf borderId="0" fillId="0" fontId="1" numFmtId="10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0" fontId="2" numFmtId="169" xfId="0" applyAlignment="1" applyFont="1" applyNumberForma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2" numFmtId="0" xfId="0" applyAlignment="1" applyFont="1">
      <alignment readingOrder="0" shrinkToFit="0" vertical="bottom" wrapText="0"/>
    </xf>
    <xf borderId="1" fillId="2" fontId="33" numFmtId="0" xfId="0" applyAlignment="1" applyBorder="1" applyFont="1">
      <alignment shrinkToFit="0" vertical="bottom" wrapText="0"/>
    </xf>
    <xf borderId="0" fillId="0" fontId="1" numFmtId="166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oliviacarter.ch/" TargetMode="External"/><Relationship Id="rId194" Type="http://schemas.openxmlformats.org/officeDocument/2006/relationships/hyperlink" Target="http://bellarose.ch/" TargetMode="External"/><Relationship Id="rId193" Type="http://schemas.openxmlformats.org/officeDocument/2006/relationships/hyperlink" Target="http://daniquinn.ch/" TargetMode="External"/><Relationship Id="rId192" Type="http://schemas.openxmlformats.org/officeDocument/2006/relationships/hyperlink" Target="http://centerfoldtara.ch/" TargetMode="External"/><Relationship Id="rId191" Type="http://schemas.openxmlformats.org/officeDocument/2006/relationships/hyperlink" Target="http://massagetherapyempire.com/" TargetMode="External"/><Relationship Id="rId187" Type="http://schemas.openxmlformats.org/officeDocument/2006/relationships/hyperlink" Target="http://emirei.ch/" TargetMode="External"/><Relationship Id="rId186" Type="http://schemas.openxmlformats.org/officeDocument/2006/relationships/hyperlink" Target="http://christinaxoxo.ch/" TargetMode="External"/><Relationship Id="rId185" Type="http://schemas.openxmlformats.org/officeDocument/2006/relationships/hyperlink" Target="http://jordanjames.ch/" TargetMode="External"/><Relationship Id="rId184" Type="http://schemas.openxmlformats.org/officeDocument/2006/relationships/hyperlink" Target="http://ninarose.ch/" TargetMode="External"/><Relationship Id="rId189" Type="http://schemas.openxmlformats.org/officeDocument/2006/relationships/hyperlink" Target="http://oliviacarter.ch/" TargetMode="External"/><Relationship Id="rId188" Type="http://schemas.openxmlformats.org/officeDocument/2006/relationships/hyperlink" Target="http://massagetherapyempire.com/" TargetMode="External"/><Relationship Id="rId183" Type="http://schemas.openxmlformats.org/officeDocument/2006/relationships/hyperlink" Target="http://upcomingtours.ch/" TargetMode="External"/><Relationship Id="rId182" Type="http://schemas.openxmlformats.org/officeDocument/2006/relationships/hyperlink" Target="http://skyesummers.ch/" TargetMode="External"/><Relationship Id="rId181" Type="http://schemas.openxmlformats.org/officeDocument/2006/relationships/hyperlink" Target="http://sweetandspicy.ch/" TargetMode="External"/><Relationship Id="rId180" Type="http://schemas.openxmlformats.org/officeDocument/2006/relationships/hyperlink" Target="http://victoriawynn.ch/" TargetMode="External"/><Relationship Id="rId176" Type="http://schemas.openxmlformats.org/officeDocument/2006/relationships/hyperlink" Target="http://meetmissnaomi.ch/" TargetMode="External"/><Relationship Id="rId297" Type="http://schemas.openxmlformats.org/officeDocument/2006/relationships/hyperlink" Target="http://missgisellecollins.ch/" TargetMode="External"/><Relationship Id="rId175" Type="http://schemas.openxmlformats.org/officeDocument/2006/relationships/hyperlink" Target="http://keraedwards.ch/" TargetMode="External"/><Relationship Id="rId296" Type="http://schemas.openxmlformats.org/officeDocument/2006/relationships/hyperlink" Target="http://lanaixoxo.ch/" TargetMode="External"/><Relationship Id="rId174" Type="http://schemas.openxmlformats.org/officeDocument/2006/relationships/hyperlink" Target="http://tialeone.ch/" TargetMode="External"/><Relationship Id="rId295" Type="http://schemas.openxmlformats.org/officeDocument/2006/relationships/hyperlink" Target="http://sophierose.ch/" TargetMode="External"/><Relationship Id="rId173" Type="http://schemas.openxmlformats.org/officeDocument/2006/relationships/hyperlink" Target="http://oliviastone.ch/" TargetMode="External"/><Relationship Id="rId294" Type="http://schemas.openxmlformats.org/officeDocument/2006/relationships/hyperlink" Target="http://meetmissnaomi.ch/" TargetMode="External"/><Relationship Id="rId179" Type="http://schemas.openxmlformats.org/officeDocument/2006/relationships/hyperlink" Target="http://nickyfox.ch/" TargetMode="External"/><Relationship Id="rId178" Type="http://schemas.openxmlformats.org/officeDocument/2006/relationships/hyperlink" Target="http://alexasinatra.ch/" TargetMode="External"/><Relationship Id="rId299" Type="http://schemas.openxmlformats.org/officeDocument/2006/relationships/hyperlink" Target="http://emirei.ch/" TargetMode="External"/><Relationship Id="rId177" Type="http://schemas.openxmlformats.org/officeDocument/2006/relationships/hyperlink" Target="http://victoriawynn.ch/" TargetMode="External"/><Relationship Id="rId298" Type="http://schemas.openxmlformats.org/officeDocument/2006/relationships/hyperlink" Target="http://bookingbelle.ch/" TargetMode="External"/><Relationship Id="rId198" Type="http://schemas.openxmlformats.org/officeDocument/2006/relationships/hyperlink" Target="http://nirvanaisclassy.ch/" TargetMode="External"/><Relationship Id="rId197" Type="http://schemas.openxmlformats.org/officeDocument/2006/relationships/hyperlink" Target="http://sticky-sites.ch/" TargetMode="External"/><Relationship Id="rId196" Type="http://schemas.openxmlformats.org/officeDocument/2006/relationships/hyperlink" Target="http://katelyngray.ch/" TargetMode="External"/><Relationship Id="rId195" Type="http://schemas.openxmlformats.org/officeDocument/2006/relationships/hyperlink" Target="http://sticky-sites.ch/" TargetMode="External"/><Relationship Id="rId199" Type="http://schemas.openxmlformats.org/officeDocument/2006/relationships/hyperlink" Target="http://bellarosa.ch/" TargetMode="External"/><Relationship Id="rId150" Type="http://schemas.openxmlformats.org/officeDocument/2006/relationships/hyperlink" Target="http://sophierose.ch/" TargetMode="External"/><Relationship Id="rId271" Type="http://schemas.openxmlformats.org/officeDocument/2006/relationships/hyperlink" Target="http://anaisvincent.ch/" TargetMode="External"/><Relationship Id="rId392" Type="http://schemas.openxmlformats.org/officeDocument/2006/relationships/hyperlink" Target="http://shaunamiller.net/" TargetMode="External"/><Relationship Id="rId270" Type="http://schemas.openxmlformats.org/officeDocument/2006/relationships/hyperlink" Target="http://anaisvincent.ch/" TargetMode="External"/><Relationship Id="rId391" Type="http://schemas.openxmlformats.org/officeDocument/2006/relationships/hyperlink" Target="http://elapoland.ch/" TargetMode="External"/><Relationship Id="rId390" Type="http://schemas.openxmlformats.org/officeDocument/2006/relationships/hyperlink" Target="http://elapoland.ch/" TargetMode="External"/><Relationship Id="rId1" Type="http://schemas.openxmlformats.org/officeDocument/2006/relationships/hyperlink" Target="http://rafaellaamparo.ch/" TargetMode="External"/><Relationship Id="rId2" Type="http://schemas.openxmlformats.org/officeDocument/2006/relationships/hyperlink" Target="http://rafaellaamparo.ch/" TargetMode="External"/><Relationship Id="rId3" Type="http://schemas.openxmlformats.org/officeDocument/2006/relationships/hyperlink" Target="http://emilyhunt.ch/" TargetMode="External"/><Relationship Id="rId149" Type="http://schemas.openxmlformats.org/officeDocument/2006/relationships/hyperlink" Target="http://sticky-sites.ch/" TargetMode="External"/><Relationship Id="rId4" Type="http://schemas.openxmlformats.org/officeDocument/2006/relationships/hyperlink" Target="http://bellarosavip.ch/" TargetMode="External"/><Relationship Id="rId148" Type="http://schemas.openxmlformats.org/officeDocument/2006/relationships/hyperlink" Target="http://nickyfox.ch/" TargetMode="External"/><Relationship Id="rId269" Type="http://schemas.openxmlformats.org/officeDocument/2006/relationships/hyperlink" Target="http://natashamynx.ch/" TargetMode="External"/><Relationship Id="rId9" Type="http://schemas.openxmlformats.org/officeDocument/2006/relationships/hyperlink" Target="http://venuscourtesan.ch/" TargetMode="External"/><Relationship Id="rId143" Type="http://schemas.openxmlformats.org/officeDocument/2006/relationships/hyperlink" Target="http://meetbennettburke.ch/" TargetMode="External"/><Relationship Id="rId264" Type="http://schemas.openxmlformats.org/officeDocument/2006/relationships/hyperlink" Target="http://jemmajones.ch/" TargetMode="External"/><Relationship Id="rId385" Type="http://schemas.openxmlformats.org/officeDocument/2006/relationships/hyperlink" Target="http://lasvegasemm.ch/" TargetMode="External"/><Relationship Id="rId142" Type="http://schemas.openxmlformats.org/officeDocument/2006/relationships/hyperlink" Target="http://covermodelmarissa.ch/" TargetMode="External"/><Relationship Id="rId263" Type="http://schemas.openxmlformats.org/officeDocument/2006/relationships/hyperlink" Target="http://envyjolie.ch/" TargetMode="External"/><Relationship Id="rId384" Type="http://schemas.openxmlformats.org/officeDocument/2006/relationships/hyperlink" Target="http://giamarie.ch/" TargetMode="External"/><Relationship Id="rId141" Type="http://schemas.openxmlformats.org/officeDocument/2006/relationships/hyperlink" Target="http://scarlettscott.ch/" TargetMode="External"/><Relationship Id="rId262" Type="http://schemas.openxmlformats.org/officeDocument/2006/relationships/hyperlink" Target="http://envyjolie.ch/" TargetMode="External"/><Relationship Id="rId383" Type="http://schemas.openxmlformats.org/officeDocument/2006/relationships/hyperlink" Target="http://arinarose.ch/" TargetMode="External"/><Relationship Id="rId140" Type="http://schemas.openxmlformats.org/officeDocument/2006/relationships/hyperlink" Target="http://datekhloe.ch/" TargetMode="External"/><Relationship Id="rId261" Type="http://schemas.openxmlformats.org/officeDocument/2006/relationships/hyperlink" Target="http://bookingbelle.ch/" TargetMode="External"/><Relationship Id="rId382" Type="http://schemas.openxmlformats.org/officeDocument/2006/relationships/hyperlink" Target="http://oliviayoung.ch/" TargetMode="External"/><Relationship Id="rId5" Type="http://schemas.openxmlformats.org/officeDocument/2006/relationships/hyperlink" Target="http://rafaellaamparo.ch/" TargetMode="External"/><Relationship Id="rId147" Type="http://schemas.openxmlformats.org/officeDocument/2006/relationships/hyperlink" Target="http://naomijade.ch/" TargetMode="External"/><Relationship Id="rId268" Type="http://schemas.openxmlformats.org/officeDocument/2006/relationships/hyperlink" Target="http://upcomingtours.ch/" TargetMode="External"/><Relationship Id="rId389" Type="http://schemas.openxmlformats.org/officeDocument/2006/relationships/hyperlink" Target="http://oliviayoung.ch/" TargetMode="External"/><Relationship Id="rId6" Type="http://schemas.openxmlformats.org/officeDocument/2006/relationships/hyperlink" Target="http://alexasinatra.ch/" TargetMode="External"/><Relationship Id="rId146" Type="http://schemas.openxmlformats.org/officeDocument/2006/relationships/hyperlink" Target="http://bookingbelle.ch/" TargetMode="External"/><Relationship Id="rId267" Type="http://schemas.openxmlformats.org/officeDocument/2006/relationships/hyperlink" Target="http://kellykavalli.ch/" TargetMode="External"/><Relationship Id="rId388" Type="http://schemas.openxmlformats.org/officeDocument/2006/relationships/hyperlink" Target="http://allusingamanda.ch/" TargetMode="External"/><Relationship Id="rId7" Type="http://schemas.openxmlformats.org/officeDocument/2006/relationships/hyperlink" Target="http://bellarosavip.ch/" TargetMode="External"/><Relationship Id="rId145" Type="http://schemas.openxmlformats.org/officeDocument/2006/relationships/hyperlink" Target="http://breetaylor.ch/" TargetMode="External"/><Relationship Id="rId266" Type="http://schemas.openxmlformats.org/officeDocument/2006/relationships/hyperlink" Target="http://meetmissnaomi.ch/" TargetMode="External"/><Relationship Id="rId387" Type="http://schemas.openxmlformats.org/officeDocument/2006/relationships/hyperlink" Target="http://luxuriouscamdencambridge.ch/" TargetMode="External"/><Relationship Id="rId8" Type="http://schemas.openxmlformats.org/officeDocument/2006/relationships/hyperlink" Target="http://modelmissk.ch/" TargetMode="External"/><Relationship Id="rId144" Type="http://schemas.openxmlformats.org/officeDocument/2006/relationships/hyperlink" Target="http://scarlettscott.ch/" TargetMode="External"/><Relationship Id="rId265" Type="http://schemas.openxmlformats.org/officeDocument/2006/relationships/hyperlink" Target="http://jemmajones.ch/" TargetMode="External"/><Relationship Id="rId386" Type="http://schemas.openxmlformats.org/officeDocument/2006/relationships/hyperlink" Target="http://daisylane.ch/" TargetMode="External"/><Relationship Id="rId260" Type="http://schemas.openxmlformats.org/officeDocument/2006/relationships/hyperlink" Target="http://lilalang.ch/" TargetMode="External"/><Relationship Id="rId381" Type="http://schemas.openxmlformats.org/officeDocument/2006/relationships/hyperlink" Target="http://modelevangeline.ch/" TargetMode="External"/><Relationship Id="rId380" Type="http://schemas.openxmlformats.org/officeDocument/2006/relationships/hyperlink" Target="http://alexiscassidy.ch/" TargetMode="External"/><Relationship Id="rId139" Type="http://schemas.openxmlformats.org/officeDocument/2006/relationships/hyperlink" Target="https://mail.protonmail.com/" TargetMode="External"/><Relationship Id="rId138" Type="http://schemas.openxmlformats.org/officeDocument/2006/relationships/hyperlink" Target="https://mail.protonmail.com/" TargetMode="External"/><Relationship Id="rId259" Type="http://schemas.openxmlformats.org/officeDocument/2006/relationships/hyperlink" Target="http://missanastasia.ch/" TargetMode="External"/><Relationship Id="rId137" Type="http://schemas.openxmlformats.org/officeDocument/2006/relationships/hyperlink" Target="http://meetbennettburke.ch/" TargetMode="External"/><Relationship Id="rId258" Type="http://schemas.openxmlformats.org/officeDocument/2006/relationships/hyperlink" Target="http://camillacarrera.ch/" TargetMode="External"/><Relationship Id="rId379" Type="http://schemas.openxmlformats.org/officeDocument/2006/relationships/hyperlink" Target="http://upcomingtours.ch/" TargetMode="External"/><Relationship Id="rId132" Type="http://schemas.openxmlformats.org/officeDocument/2006/relationships/hyperlink" Target="http://alluringamanda.ch/" TargetMode="External"/><Relationship Id="rId253" Type="http://schemas.openxmlformats.org/officeDocument/2006/relationships/hyperlink" Target="http://modelsonline.ch/" TargetMode="External"/><Relationship Id="rId374" Type="http://schemas.openxmlformats.org/officeDocument/2006/relationships/hyperlink" Target="http://victorianight.ch/" TargetMode="External"/><Relationship Id="rId495" Type="http://schemas.openxmlformats.org/officeDocument/2006/relationships/hyperlink" Target="http://bookingbelle.ch/" TargetMode="External"/><Relationship Id="rId131" Type="http://schemas.openxmlformats.org/officeDocument/2006/relationships/hyperlink" Target="http://milayurakova.ch/" TargetMode="External"/><Relationship Id="rId252" Type="http://schemas.openxmlformats.org/officeDocument/2006/relationships/hyperlink" Target="http://kalikay.ch/" TargetMode="External"/><Relationship Id="rId373" Type="http://schemas.openxmlformats.org/officeDocument/2006/relationships/hyperlink" Target="http://sashasterling.ch/" TargetMode="External"/><Relationship Id="rId494" Type="http://schemas.openxmlformats.org/officeDocument/2006/relationships/hyperlink" Target="http://theperfectassistant.ch/" TargetMode="External"/><Relationship Id="rId130" Type="http://schemas.openxmlformats.org/officeDocument/2006/relationships/hyperlink" Target="http://sakiyakim.ch/" TargetMode="External"/><Relationship Id="rId251" Type="http://schemas.openxmlformats.org/officeDocument/2006/relationships/hyperlink" Target="http://alexasinatra.ch/" TargetMode="External"/><Relationship Id="rId372" Type="http://schemas.openxmlformats.org/officeDocument/2006/relationships/hyperlink" Target="http://averynicole.ch/" TargetMode="External"/><Relationship Id="rId493" Type="http://schemas.openxmlformats.org/officeDocument/2006/relationships/hyperlink" Target="http://valentinavelez.ch/" TargetMode="External"/><Relationship Id="rId250" Type="http://schemas.openxmlformats.org/officeDocument/2006/relationships/hyperlink" Target="http://lexielea.ch/" TargetMode="External"/><Relationship Id="rId371" Type="http://schemas.openxmlformats.org/officeDocument/2006/relationships/hyperlink" Target="http://magdapoland.ch/" TargetMode="External"/><Relationship Id="rId492" Type="http://schemas.openxmlformats.org/officeDocument/2006/relationships/hyperlink" Target="http://melissamarie.ch/" TargetMode="External"/><Relationship Id="rId136" Type="http://schemas.openxmlformats.org/officeDocument/2006/relationships/hyperlink" Target="http://covermodelmarissa.ch/" TargetMode="External"/><Relationship Id="rId257" Type="http://schemas.openxmlformats.org/officeDocument/2006/relationships/hyperlink" Target="http://torimichaels.ch/" TargetMode="External"/><Relationship Id="rId378" Type="http://schemas.openxmlformats.org/officeDocument/2006/relationships/hyperlink" Target="http://paloma-valenti.com/" TargetMode="External"/><Relationship Id="rId499" Type="http://schemas.openxmlformats.org/officeDocument/2006/relationships/hyperlink" Target="http://rebekkahart.ch/" TargetMode="External"/><Relationship Id="rId135" Type="http://schemas.openxmlformats.org/officeDocument/2006/relationships/hyperlink" Target="http://sophiasoma.ch/" TargetMode="External"/><Relationship Id="rId256" Type="http://schemas.openxmlformats.org/officeDocument/2006/relationships/hyperlink" Target="http://annagold.ch/" TargetMode="External"/><Relationship Id="rId377" Type="http://schemas.openxmlformats.org/officeDocument/2006/relationships/hyperlink" Target="http://victorianight.ch/" TargetMode="External"/><Relationship Id="rId498" Type="http://schemas.openxmlformats.org/officeDocument/2006/relationships/hyperlink" Target="http://mayapoland.ch/" TargetMode="External"/><Relationship Id="rId134" Type="http://schemas.openxmlformats.org/officeDocument/2006/relationships/hyperlink" Target="http://savannahandrewsvip.ch/" TargetMode="External"/><Relationship Id="rId255" Type="http://schemas.openxmlformats.org/officeDocument/2006/relationships/hyperlink" Target="http://parislemoi.ch/" TargetMode="External"/><Relationship Id="rId376" Type="http://schemas.openxmlformats.org/officeDocument/2006/relationships/hyperlink" Target="http://kdzblue.ch/" TargetMode="External"/><Relationship Id="rId497" Type="http://schemas.openxmlformats.org/officeDocument/2006/relationships/hyperlink" Target="http://biancanoir.ch/" TargetMode="External"/><Relationship Id="rId133" Type="http://schemas.openxmlformats.org/officeDocument/2006/relationships/hyperlink" Target="http://sophiasoma.ch/" TargetMode="External"/><Relationship Id="rId254" Type="http://schemas.openxmlformats.org/officeDocument/2006/relationships/hyperlink" Target="http://stickysites.ch/" TargetMode="External"/><Relationship Id="rId375" Type="http://schemas.openxmlformats.org/officeDocument/2006/relationships/hyperlink" Target="http://alexissummer.ch/" TargetMode="External"/><Relationship Id="rId496" Type="http://schemas.openxmlformats.org/officeDocument/2006/relationships/hyperlink" Target="http://elisaisadoll.ch/" TargetMode="External"/><Relationship Id="rId172" Type="http://schemas.openxmlformats.org/officeDocument/2006/relationships/hyperlink" Target="http://missmiley.ch/" TargetMode="External"/><Relationship Id="rId293" Type="http://schemas.openxmlformats.org/officeDocument/2006/relationships/hyperlink" Target="http://sexymaras.ch/" TargetMode="External"/><Relationship Id="rId171" Type="http://schemas.openxmlformats.org/officeDocument/2006/relationships/hyperlink" Target="http://www.oliviastone.ch/" TargetMode="External"/><Relationship Id="rId292" Type="http://schemas.openxmlformats.org/officeDocument/2006/relationships/hyperlink" Target="http://jasminelovedallas.ch/" TargetMode="External"/><Relationship Id="rId170" Type="http://schemas.openxmlformats.org/officeDocument/2006/relationships/hyperlink" Target="http://alexasinatra.ch/" TargetMode="External"/><Relationship Id="rId291" Type="http://schemas.openxmlformats.org/officeDocument/2006/relationships/hyperlink" Target="http://emmaelliott.ch/" TargetMode="External"/><Relationship Id="rId290" Type="http://schemas.openxmlformats.org/officeDocument/2006/relationships/hyperlink" Target="http://sexymaras.ch/" TargetMode="External"/><Relationship Id="rId165" Type="http://schemas.openxmlformats.org/officeDocument/2006/relationships/hyperlink" Target="http://naomirichard.ch/" TargetMode="External"/><Relationship Id="rId286" Type="http://schemas.openxmlformats.org/officeDocument/2006/relationships/hyperlink" Target="http://jasminelovedallas.ch/" TargetMode="External"/><Relationship Id="rId164" Type="http://schemas.openxmlformats.org/officeDocument/2006/relationships/hyperlink" Target="http://swedishwillow.ch/" TargetMode="External"/><Relationship Id="rId285" Type="http://schemas.openxmlformats.org/officeDocument/2006/relationships/hyperlink" Target="http://jasminelovedallas.ch/" TargetMode="External"/><Relationship Id="rId163" Type="http://schemas.openxmlformats.org/officeDocument/2006/relationships/hyperlink" Target="http://taralaville.ch/" TargetMode="External"/><Relationship Id="rId284" Type="http://schemas.openxmlformats.org/officeDocument/2006/relationships/hyperlink" Target="http://sexymaras.ch/" TargetMode="External"/><Relationship Id="rId162" Type="http://schemas.openxmlformats.org/officeDocument/2006/relationships/hyperlink" Target="http://naomirichard.ch/" TargetMode="External"/><Relationship Id="rId283" Type="http://schemas.openxmlformats.org/officeDocument/2006/relationships/hyperlink" Target="http://anitasmith.ch/" TargetMode="External"/><Relationship Id="rId169" Type="http://schemas.openxmlformats.org/officeDocument/2006/relationships/hyperlink" Target="http://taralaville.ch/" TargetMode="External"/><Relationship Id="rId168" Type="http://schemas.openxmlformats.org/officeDocument/2006/relationships/hyperlink" Target="http://naomirichard.ch/" TargetMode="External"/><Relationship Id="rId289" Type="http://schemas.openxmlformats.org/officeDocument/2006/relationships/hyperlink" Target="http://exclusivecourtney.com/" TargetMode="External"/><Relationship Id="rId167" Type="http://schemas.openxmlformats.org/officeDocument/2006/relationships/hyperlink" Target="http://lucyskye.ch/" TargetMode="External"/><Relationship Id="rId288" Type="http://schemas.openxmlformats.org/officeDocument/2006/relationships/hyperlink" Target="http://theescortassistant.net/" TargetMode="External"/><Relationship Id="rId166" Type="http://schemas.openxmlformats.org/officeDocument/2006/relationships/hyperlink" Target="http://emilyrouge.ch/" TargetMode="External"/><Relationship Id="rId287" Type="http://schemas.openxmlformats.org/officeDocument/2006/relationships/hyperlink" Target="http://lanaixoxo.ch/" TargetMode="External"/><Relationship Id="rId161" Type="http://schemas.openxmlformats.org/officeDocument/2006/relationships/hyperlink" Target="http://lisalee.ch/" TargetMode="External"/><Relationship Id="rId282" Type="http://schemas.openxmlformats.org/officeDocument/2006/relationships/hyperlink" Target="http://ttaec.ch/" TargetMode="External"/><Relationship Id="rId160" Type="http://schemas.openxmlformats.org/officeDocument/2006/relationships/hyperlink" Target="http://stickysites.ch/" TargetMode="External"/><Relationship Id="rId281" Type="http://schemas.openxmlformats.org/officeDocument/2006/relationships/hyperlink" Target="http://alexiamoore.ch/" TargetMode="External"/><Relationship Id="rId280" Type="http://schemas.openxmlformats.org/officeDocument/2006/relationships/hyperlink" Target="http://upcomingtours.ch/" TargetMode="External"/><Relationship Id="rId159" Type="http://schemas.openxmlformats.org/officeDocument/2006/relationships/hyperlink" Target="http://alessandradicarlo.ch/" TargetMode="External"/><Relationship Id="rId154" Type="http://schemas.openxmlformats.org/officeDocument/2006/relationships/hyperlink" Target="http://bookingbelle.ch/" TargetMode="External"/><Relationship Id="rId275" Type="http://schemas.openxmlformats.org/officeDocument/2006/relationships/hyperlink" Target="http://bookthecenterfold.ch/" TargetMode="External"/><Relationship Id="rId396" Type="http://schemas.openxmlformats.org/officeDocument/2006/relationships/hyperlink" Target="http://adrienneleevip.ch/" TargetMode="External"/><Relationship Id="rId153" Type="http://schemas.openxmlformats.org/officeDocument/2006/relationships/hyperlink" Target="http://victoriarosevip.ch/" TargetMode="External"/><Relationship Id="rId274" Type="http://schemas.openxmlformats.org/officeDocument/2006/relationships/hyperlink" Target="http://lorenalee.ch/" TargetMode="External"/><Relationship Id="rId395" Type="http://schemas.openxmlformats.org/officeDocument/2006/relationships/hyperlink" Target="http://miladavenport.ch/" TargetMode="External"/><Relationship Id="rId152" Type="http://schemas.openxmlformats.org/officeDocument/2006/relationships/hyperlink" Target="http://jessicarylee.ch/" TargetMode="External"/><Relationship Id="rId273" Type="http://schemas.openxmlformats.org/officeDocument/2006/relationships/hyperlink" Target="http://anitasmith.ch/" TargetMode="External"/><Relationship Id="rId394" Type="http://schemas.openxmlformats.org/officeDocument/2006/relationships/hyperlink" Target="http://sydneysloan.ch/" TargetMode="External"/><Relationship Id="rId151" Type="http://schemas.openxmlformats.org/officeDocument/2006/relationships/hyperlink" Target="http://bookingbelle.ch/" TargetMode="External"/><Relationship Id="rId272" Type="http://schemas.openxmlformats.org/officeDocument/2006/relationships/hyperlink" Target="http://anaisvincent.ch/" TargetMode="External"/><Relationship Id="rId393" Type="http://schemas.openxmlformats.org/officeDocument/2006/relationships/hyperlink" Target="http://wildanitainchicago.ch/" TargetMode="External"/><Relationship Id="rId158" Type="http://schemas.openxmlformats.org/officeDocument/2006/relationships/hyperlink" Target="http://nirvanaisclassy.ch/" TargetMode="External"/><Relationship Id="rId279" Type="http://schemas.openxmlformats.org/officeDocument/2006/relationships/hyperlink" Target="http://bookthecenterfold.ch/" TargetMode="External"/><Relationship Id="rId157" Type="http://schemas.openxmlformats.org/officeDocument/2006/relationships/hyperlink" Target="http://nicoletteknightley.ch/" TargetMode="External"/><Relationship Id="rId278" Type="http://schemas.openxmlformats.org/officeDocument/2006/relationships/hyperlink" Target="http://keraedwards.ch/" TargetMode="External"/><Relationship Id="rId399" Type="http://schemas.openxmlformats.org/officeDocument/2006/relationships/hyperlink" Target="http://parislemoi.ch/" TargetMode="External"/><Relationship Id="rId156" Type="http://schemas.openxmlformats.org/officeDocument/2006/relationships/hyperlink" Target="http://annagold.ch/" TargetMode="External"/><Relationship Id="rId277" Type="http://schemas.openxmlformats.org/officeDocument/2006/relationships/hyperlink" Target="http://meetharmonytaylor.ch/" TargetMode="External"/><Relationship Id="rId398" Type="http://schemas.openxmlformats.org/officeDocument/2006/relationships/hyperlink" Target="http://bookingbelle.ch/" TargetMode="External"/><Relationship Id="rId155" Type="http://schemas.openxmlformats.org/officeDocument/2006/relationships/hyperlink" Target="http://onlymiranda.com/" TargetMode="External"/><Relationship Id="rId276" Type="http://schemas.openxmlformats.org/officeDocument/2006/relationships/hyperlink" Target="http://lanaixoxo.ch/" TargetMode="External"/><Relationship Id="rId397" Type="http://schemas.openxmlformats.org/officeDocument/2006/relationships/hyperlink" Target="http://atasteofmadison.ch/" TargetMode="External"/><Relationship Id="rId40" Type="http://schemas.openxmlformats.org/officeDocument/2006/relationships/hyperlink" Target="http://natashamynx.ch/" TargetMode="External"/><Relationship Id="rId42" Type="http://schemas.openxmlformats.org/officeDocument/2006/relationships/hyperlink" Target="http://paigesutton.ch/" TargetMode="External"/><Relationship Id="rId41" Type="http://schemas.openxmlformats.org/officeDocument/2006/relationships/hyperlink" Target="http://meetmissnaomi.ch/" TargetMode="External"/><Relationship Id="rId44" Type="http://schemas.openxmlformats.org/officeDocument/2006/relationships/hyperlink" Target="http://alexiamoore.ch/" TargetMode="External"/><Relationship Id="rId43" Type="http://schemas.openxmlformats.org/officeDocument/2006/relationships/hyperlink" Target="http://calliecruz.ch/" TargetMode="External"/><Relationship Id="rId46" Type="http://schemas.openxmlformats.org/officeDocument/2006/relationships/hyperlink" Target="http://calliecruz.ch/" TargetMode="External"/><Relationship Id="rId45" Type="http://schemas.openxmlformats.org/officeDocument/2006/relationships/hyperlink" Target="http://keraedwards.ch/" TargetMode="External"/><Relationship Id="rId509" Type="http://schemas.openxmlformats.org/officeDocument/2006/relationships/hyperlink" Target="http://elisaisadoll.ch/" TargetMode="External"/><Relationship Id="rId508" Type="http://schemas.openxmlformats.org/officeDocument/2006/relationships/hyperlink" Target="http://mayapoland.ch/" TargetMode="External"/><Relationship Id="rId503" Type="http://schemas.openxmlformats.org/officeDocument/2006/relationships/hyperlink" Target="http://angelinaavery.com/" TargetMode="External"/><Relationship Id="rId502" Type="http://schemas.openxmlformats.org/officeDocument/2006/relationships/hyperlink" Target="http://emirei.ch/" TargetMode="External"/><Relationship Id="rId501" Type="http://schemas.openxmlformats.org/officeDocument/2006/relationships/hyperlink" Target="http://envyjolie.ch/" TargetMode="External"/><Relationship Id="rId500" Type="http://schemas.openxmlformats.org/officeDocument/2006/relationships/hyperlink" Target="http://yourelegantmuse.ch/" TargetMode="External"/><Relationship Id="rId507" Type="http://schemas.openxmlformats.org/officeDocument/2006/relationships/hyperlink" Target="http://aprilwatersvip.ch/" TargetMode="External"/><Relationship Id="rId506" Type="http://schemas.openxmlformats.org/officeDocument/2006/relationships/hyperlink" Target="http://carmengold.ch/" TargetMode="External"/><Relationship Id="rId505" Type="http://schemas.openxmlformats.org/officeDocument/2006/relationships/hyperlink" Target="http://taralaville.ch/" TargetMode="External"/><Relationship Id="rId504" Type="http://schemas.openxmlformats.org/officeDocument/2006/relationships/hyperlink" Target="http://valentinavelez.ch/" TargetMode="External"/><Relationship Id="rId48" Type="http://schemas.openxmlformats.org/officeDocument/2006/relationships/hyperlink" Target="http://janielayne.com/" TargetMode="External"/><Relationship Id="rId47" Type="http://schemas.openxmlformats.org/officeDocument/2006/relationships/hyperlink" Target="http://exclusivecourtney.com/" TargetMode="External"/><Relationship Id="rId49" Type="http://schemas.openxmlformats.org/officeDocument/2006/relationships/hyperlink" Target="http://nicoletteknightley.ch/" TargetMode="External"/><Relationship Id="rId31" Type="http://schemas.openxmlformats.org/officeDocument/2006/relationships/hyperlink" Target="http://kelanikawano.ch/" TargetMode="External"/><Relationship Id="rId30" Type="http://schemas.openxmlformats.org/officeDocument/2006/relationships/hyperlink" Target="http://emilyrose.ch/" TargetMode="External"/><Relationship Id="rId33" Type="http://schemas.openxmlformats.org/officeDocument/2006/relationships/hyperlink" Target="http://sophierose.ch/" TargetMode="External"/><Relationship Id="rId32" Type="http://schemas.openxmlformats.org/officeDocument/2006/relationships/hyperlink" Target="http://naomilux.ch/" TargetMode="External"/><Relationship Id="rId35" Type="http://schemas.openxmlformats.org/officeDocument/2006/relationships/hyperlink" Target="http://annagold.ch/" TargetMode="External"/><Relationship Id="rId34" Type="http://schemas.openxmlformats.org/officeDocument/2006/relationships/hyperlink" Target="http://vipjenna.ch/" TargetMode="External"/><Relationship Id="rId37" Type="http://schemas.openxmlformats.org/officeDocument/2006/relationships/hyperlink" Target="http://annalena.ch/" TargetMode="External"/><Relationship Id="rId36" Type="http://schemas.openxmlformats.org/officeDocument/2006/relationships/hyperlink" Target="http://astridhill.ch/" TargetMode="External"/><Relationship Id="rId39" Type="http://schemas.openxmlformats.org/officeDocument/2006/relationships/hyperlink" Target="http://natashamynx.ch/" TargetMode="External"/><Relationship Id="rId38" Type="http://schemas.openxmlformats.org/officeDocument/2006/relationships/hyperlink" Target="http://lorenalee.ch/" TargetMode="External"/><Relationship Id="rId20" Type="http://schemas.openxmlformats.org/officeDocument/2006/relationships/hyperlink" Target="http://alexissummer.ch/" TargetMode="External"/><Relationship Id="rId22" Type="http://schemas.openxmlformats.org/officeDocument/2006/relationships/hyperlink" Target="http://sophierose.ch/" TargetMode="External"/><Relationship Id="rId21" Type="http://schemas.openxmlformats.org/officeDocument/2006/relationships/hyperlink" Target="http://camillacarrera.ch/" TargetMode="External"/><Relationship Id="rId24" Type="http://schemas.openxmlformats.org/officeDocument/2006/relationships/hyperlink" Target="http://ninnasky.ch/" TargetMode="External"/><Relationship Id="rId23" Type="http://schemas.openxmlformats.org/officeDocument/2006/relationships/hyperlink" Target="http://ninnasky.ch/" TargetMode="External"/><Relationship Id="rId409" Type="http://schemas.openxmlformats.org/officeDocument/2006/relationships/hyperlink" Target="http://aprilwatersvip.ch/" TargetMode="External"/><Relationship Id="rId404" Type="http://schemas.openxmlformats.org/officeDocument/2006/relationships/hyperlink" Target="http://marissdemarco.ch/" TargetMode="External"/><Relationship Id="rId525" Type="http://schemas.openxmlformats.org/officeDocument/2006/relationships/hyperlink" Target="http://sticky-sites.ch/" TargetMode="External"/><Relationship Id="rId403" Type="http://schemas.openxmlformats.org/officeDocument/2006/relationships/hyperlink" Target="http://sakiyakim.ch/" TargetMode="External"/><Relationship Id="rId524" Type="http://schemas.openxmlformats.org/officeDocument/2006/relationships/hyperlink" Target="http://arianagold.ch/" TargetMode="External"/><Relationship Id="rId402" Type="http://schemas.openxmlformats.org/officeDocument/2006/relationships/hyperlink" Target="http://kelanikawano.ch/" TargetMode="External"/><Relationship Id="rId523" Type="http://schemas.openxmlformats.org/officeDocument/2006/relationships/hyperlink" Target="http://tiarose.ch/" TargetMode="External"/><Relationship Id="rId401" Type="http://schemas.openxmlformats.org/officeDocument/2006/relationships/hyperlink" Target="http://averyadams.ch/" TargetMode="External"/><Relationship Id="rId522" Type="http://schemas.openxmlformats.org/officeDocument/2006/relationships/hyperlink" Target="http://stickysites.ch/" TargetMode="External"/><Relationship Id="rId408" Type="http://schemas.openxmlformats.org/officeDocument/2006/relationships/hyperlink" Target="http://jemmajames.ch/" TargetMode="External"/><Relationship Id="rId529" Type="http://schemas.openxmlformats.org/officeDocument/2006/relationships/hyperlink" Target="http://chloemonet.ch/" TargetMode="External"/><Relationship Id="rId407" Type="http://schemas.openxmlformats.org/officeDocument/2006/relationships/hyperlink" Target="http://savannahandrews.ch/" TargetMode="External"/><Relationship Id="rId528" Type="http://schemas.openxmlformats.org/officeDocument/2006/relationships/hyperlink" Target="http://wynternicole.ch/" TargetMode="External"/><Relationship Id="rId406" Type="http://schemas.openxmlformats.org/officeDocument/2006/relationships/hyperlink" Target="http://aprilwatersvip.ch/" TargetMode="External"/><Relationship Id="rId527" Type="http://schemas.openxmlformats.org/officeDocument/2006/relationships/hyperlink" Target="http://kellykavalli.ch/" TargetMode="External"/><Relationship Id="rId405" Type="http://schemas.openxmlformats.org/officeDocument/2006/relationships/hyperlink" Target="http://lilianarae.ch/" TargetMode="External"/><Relationship Id="rId526" Type="http://schemas.openxmlformats.org/officeDocument/2006/relationships/hyperlink" Target="http://upcomingtours.ch/" TargetMode="External"/><Relationship Id="rId26" Type="http://schemas.openxmlformats.org/officeDocument/2006/relationships/hyperlink" Target="http://yourseduction.ch/" TargetMode="External"/><Relationship Id="rId25" Type="http://schemas.openxmlformats.org/officeDocument/2006/relationships/hyperlink" Target="http://missannalena.ch/" TargetMode="External"/><Relationship Id="rId28" Type="http://schemas.openxmlformats.org/officeDocument/2006/relationships/hyperlink" Target="http://sydneysloan.ch/" TargetMode="External"/><Relationship Id="rId27" Type="http://schemas.openxmlformats.org/officeDocument/2006/relationships/hyperlink" Target="http://tialeone.ch/" TargetMode="External"/><Relationship Id="rId400" Type="http://schemas.openxmlformats.org/officeDocument/2006/relationships/hyperlink" Target="http://giamarievip.ch/" TargetMode="External"/><Relationship Id="rId521" Type="http://schemas.openxmlformats.org/officeDocument/2006/relationships/hyperlink" Target="http://playmatelinda.ch" TargetMode="External"/><Relationship Id="rId29" Type="http://schemas.openxmlformats.org/officeDocument/2006/relationships/hyperlink" Target="http://elliehayden.ch/" TargetMode="External"/><Relationship Id="rId520" Type="http://schemas.openxmlformats.org/officeDocument/2006/relationships/hyperlink" Target="http://ashtonvegas.ch/" TargetMode="External"/><Relationship Id="rId11" Type="http://schemas.openxmlformats.org/officeDocument/2006/relationships/hyperlink" Target="http://loveloni.ch/" TargetMode="External"/><Relationship Id="rId10" Type="http://schemas.openxmlformats.org/officeDocument/2006/relationships/hyperlink" Target="http://ninarose.ch/" TargetMode="External"/><Relationship Id="rId13" Type="http://schemas.openxmlformats.org/officeDocument/2006/relationships/hyperlink" Target="http://alysemilani.ch/" TargetMode="External"/><Relationship Id="rId12" Type="http://schemas.openxmlformats.org/officeDocument/2006/relationships/hyperlink" Target="http://oliviayoung.ch/" TargetMode="External"/><Relationship Id="rId519" Type="http://schemas.openxmlformats.org/officeDocument/2006/relationships/hyperlink" Target="http://ninnasky.ch/" TargetMode="External"/><Relationship Id="rId514" Type="http://schemas.openxmlformats.org/officeDocument/2006/relationships/hyperlink" Target="http://chloeconifer.ch/" TargetMode="External"/><Relationship Id="rId513" Type="http://schemas.openxmlformats.org/officeDocument/2006/relationships/hyperlink" Target="http://carmengold.ch/" TargetMode="External"/><Relationship Id="rId512" Type="http://schemas.openxmlformats.org/officeDocument/2006/relationships/hyperlink" Target="http://giamarie.ch/" TargetMode="External"/><Relationship Id="rId511" Type="http://schemas.openxmlformats.org/officeDocument/2006/relationships/hyperlink" Target="http://sexymeganplayboy.ch/" TargetMode="External"/><Relationship Id="rId518" Type="http://schemas.openxmlformats.org/officeDocument/2006/relationships/hyperlink" Target="http://modelsonline.ch/" TargetMode="External"/><Relationship Id="rId517" Type="http://schemas.openxmlformats.org/officeDocument/2006/relationships/hyperlink" Target="http://sofiaflores.ch/" TargetMode="External"/><Relationship Id="rId516" Type="http://schemas.openxmlformats.org/officeDocument/2006/relationships/hyperlink" Target="http://lilalovelace.ch/" TargetMode="External"/><Relationship Id="rId515" Type="http://schemas.openxmlformats.org/officeDocument/2006/relationships/hyperlink" Target="http://chloeconifer.com/" TargetMode="External"/><Relationship Id="rId15" Type="http://schemas.openxmlformats.org/officeDocument/2006/relationships/hyperlink" Target="http://arianastar.ch/" TargetMode="External"/><Relationship Id="rId14" Type="http://schemas.openxmlformats.org/officeDocument/2006/relationships/hyperlink" Target="http://nirvanaisclassy.ch/" TargetMode="External"/><Relationship Id="rId17" Type="http://schemas.openxmlformats.org/officeDocument/2006/relationships/hyperlink" Target="http://meetisabell.ch/" TargetMode="External"/><Relationship Id="rId16" Type="http://schemas.openxmlformats.org/officeDocument/2006/relationships/hyperlink" Target="http://nirvanaisclassy.ch/" TargetMode="External"/><Relationship Id="rId19" Type="http://schemas.openxmlformats.org/officeDocument/2006/relationships/hyperlink" Target="http://alexissummer.ch/" TargetMode="External"/><Relationship Id="rId510" Type="http://schemas.openxmlformats.org/officeDocument/2006/relationships/hyperlink" Target="http://victorialane.ch/" TargetMode="External"/><Relationship Id="rId18" Type="http://schemas.openxmlformats.org/officeDocument/2006/relationships/hyperlink" Target="http://yourseduction.ch/" TargetMode="External"/><Relationship Id="rId84" Type="http://schemas.openxmlformats.org/officeDocument/2006/relationships/hyperlink" Target="http://sticky-sites.ch/" TargetMode="External"/><Relationship Id="rId83" Type="http://schemas.openxmlformats.org/officeDocument/2006/relationships/hyperlink" Target="http://meetrachelmiller.com/" TargetMode="External"/><Relationship Id="rId86" Type="http://schemas.openxmlformats.org/officeDocument/2006/relationships/hyperlink" Target="http://melodyparker.ch/" TargetMode="External"/><Relationship Id="rId85" Type="http://schemas.openxmlformats.org/officeDocument/2006/relationships/hyperlink" Target="http://erikajames.ch/" TargetMode="External"/><Relationship Id="rId88" Type="http://schemas.openxmlformats.org/officeDocument/2006/relationships/hyperlink" Target="http://elizabethpaigeaz.com/" TargetMode="External"/><Relationship Id="rId87" Type="http://schemas.openxmlformats.org/officeDocument/2006/relationships/hyperlink" Target="http://paloma-valenti.com/" TargetMode="External"/><Relationship Id="rId89" Type="http://schemas.openxmlformats.org/officeDocument/2006/relationships/hyperlink" Target="http://daisylee.ch/" TargetMode="External"/><Relationship Id="rId80" Type="http://schemas.openxmlformats.org/officeDocument/2006/relationships/hyperlink" Target="http://annalena.ch/" TargetMode="External"/><Relationship Id="rId82" Type="http://schemas.openxmlformats.org/officeDocument/2006/relationships/hyperlink" Target="http://mrsjoneslv.ch/" TargetMode="External"/><Relationship Id="rId81" Type="http://schemas.openxmlformats.org/officeDocument/2006/relationships/hyperlink" Target="http://dylanjamesvip.ch/" TargetMode="External"/><Relationship Id="rId73" Type="http://schemas.openxmlformats.org/officeDocument/2006/relationships/hyperlink" Target="http://tialeone.ch/" TargetMode="External"/><Relationship Id="rId72" Type="http://schemas.openxmlformats.org/officeDocument/2006/relationships/hyperlink" Target="http://ninnasky.ch/" TargetMode="External"/><Relationship Id="rId75" Type="http://schemas.openxmlformats.org/officeDocument/2006/relationships/hyperlink" Target="http://rachelmillerlv.ch/" TargetMode="External"/><Relationship Id="rId74" Type="http://schemas.openxmlformats.org/officeDocument/2006/relationships/hyperlink" Target="http://missvictoriasloan.ch/" TargetMode="External"/><Relationship Id="rId77" Type="http://schemas.openxmlformats.org/officeDocument/2006/relationships/hyperlink" Target="http://mrsjoneslv.ch/" TargetMode="External"/><Relationship Id="rId76" Type="http://schemas.openxmlformats.org/officeDocument/2006/relationships/hyperlink" Target="http://lorenalee.ch/" TargetMode="External"/><Relationship Id="rId79" Type="http://schemas.openxmlformats.org/officeDocument/2006/relationships/hyperlink" Target="http://oliviayoung.ch/" TargetMode="External"/><Relationship Id="rId78" Type="http://schemas.openxmlformats.org/officeDocument/2006/relationships/hyperlink" Target="http://annaannis.ch/" TargetMode="External"/><Relationship Id="rId71" Type="http://schemas.openxmlformats.org/officeDocument/2006/relationships/hyperlink" Target="http://heathersilkts.ch/" TargetMode="External"/><Relationship Id="rId70" Type="http://schemas.openxmlformats.org/officeDocument/2006/relationships/hyperlink" Target="http://elenavarelavip.ch/" TargetMode="External"/><Relationship Id="rId62" Type="http://schemas.openxmlformats.org/officeDocument/2006/relationships/hyperlink" Target="http://breetaylor.ch/" TargetMode="External"/><Relationship Id="rId61" Type="http://schemas.openxmlformats.org/officeDocument/2006/relationships/hyperlink" Target="http://theoneangelique.ch/" TargetMode="External"/><Relationship Id="rId64" Type="http://schemas.openxmlformats.org/officeDocument/2006/relationships/hyperlink" Target="http://lisaguzman.ch/" TargetMode="External"/><Relationship Id="rId63" Type="http://schemas.openxmlformats.org/officeDocument/2006/relationships/hyperlink" Target="http://sitaradevi.ch/" TargetMode="External"/><Relationship Id="rId66" Type="http://schemas.openxmlformats.org/officeDocument/2006/relationships/hyperlink" Target="http://loganlaine.ch/" TargetMode="External"/><Relationship Id="rId65" Type="http://schemas.openxmlformats.org/officeDocument/2006/relationships/hyperlink" Target="http://lasvegasemm.ch/" TargetMode="External"/><Relationship Id="rId68" Type="http://schemas.openxmlformats.org/officeDocument/2006/relationships/hyperlink" Target="http://natalienixonvip.ch/" TargetMode="External"/><Relationship Id="rId67" Type="http://schemas.openxmlformats.org/officeDocument/2006/relationships/hyperlink" Target="http://lizmiyaki.ch/" TargetMode="External"/><Relationship Id="rId60" Type="http://schemas.openxmlformats.org/officeDocument/2006/relationships/hyperlink" Target="http://sophierose.ch/" TargetMode="External"/><Relationship Id="rId69" Type="http://schemas.openxmlformats.org/officeDocument/2006/relationships/hyperlink" Target="http://sammiesky.ch/" TargetMode="External"/><Relationship Id="rId51" Type="http://schemas.openxmlformats.org/officeDocument/2006/relationships/hyperlink" Target="http://theoneangelique.ch/" TargetMode="External"/><Relationship Id="rId50" Type="http://schemas.openxmlformats.org/officeDocument/2006/relationships/hyperlink" Target="http://exclusivecourtney.com/" TargetMode="External"/><Relationship Id="rId53" Type="http://schemas.openxmlformats.org/officeDocument/2006/relationships/hyperlink" Target="http://vanessabrazil.com/" TargetMode="External"/><Relationship Id="rId52" Type="http://schemas.openxmlformats.org/officeDocument/2006/relationships/hyperlink" Target="http://theescortassistant.net/" TargetMode="External"/><Relationship Id="rId55" Type="http://schemas.openxmlformats.org/officeDocument/2006/relationships/hyperlink" Target="http://emirei.ch/" TargetMode="External"/><Relationship Id="rId54" Type="http://schemas.openxmlformats.org/officeDocument/2006/relationships/hyperlink" Target="http://vanessabrazil.com/" TargetMode="External"/><Relationship Id="rId57" Type="http://schemas.openxmlformats.org/officeDocument/2006/relationships/hyperlink" Target="http://miachase.ch/" TargetMode="External"/><Relationship Id="rId56" Type="http://schemas.openxmlformats.org/officeDocument/2006/relationships/hyperlink" Target="http://theoneangelique.ch/" TargetMode="External"/><Relationship Id="rId59" Type="http://schemas.openxmlformats.org/officeDocument/2006/relationships/hyperlink" Target="http://ajaaria.ch/" TargetMode="External"/><Relationship Id="rId58" Type="http://schemas.openxmlformats.org/officeDocument/2006/relationships/hyperlink" Target="http://missmiley.ch/" TargetMode="External"/><Relationship Id="rId590" Type="http://schemas.openxmlformats.org/officeDocument/2006/relationships/drawing" Target="../drawings/drawing1.xml"/><Relationship Id="rId107" Type="http://schemas.openxmlformats.org/officeDocument/2006/relationships/hyperlink" Target="http://www.melanieebenson.com/" TargetMode="External"/><Relationship Id="rId228" Type="http://schemas.openxmlformats.org/officeDocument/2006/relationships/hyperlink" Target="http://valentinavelez.ch/" TargetMode="External"/><Relationship Id="rId349" Type="http://schemas.openxmlformats.org/officeDocument/2006/relationships/hyperlink" Target="http://alexisnyc.ch/" TargetMode="External"/><Relationship Id="rId106" Type="http://schemas.openxmlformats.org/officeDocument/2006/relationships/hyperlink" Target="http://carmengold.ch/" TargetMode="External"/><Relationship Id="rId227" Type="http://schemas.openxmlformats.org/officeDocument/2006/relationships/hyperlink" Target="http://bookbrittanystar.ch/" TargetMode="External"/><Relationship Id="rId348" Type="http://schemas.openxmlformats.org/officeDocument/2006/relationships/hyperlink" Target="http://parislemoi.ch/" TargetMode="External"/><Relationship Id="rId469" Type="http://schemas.openxmlformats.org/officeDocument/2006/relationships/hyperlink" Target="http://centerfoldtara.ch/" TargetMode="External"/><Relationship Id="rId105" Type="http://schemas.openxmlformats.org/officeDocument/2006/relationships/hyperlink" Target="http://sashasterling.ch/" TargetMode="External"/><Relationship Id="rId226" Type="http://schemas.openxmlformats.org/officeDocument/2006/relationships/hyperlink" Target="http://brookewaters.ch/" TargetMode="External"/><Relationship Id="rId347" Type="http://schemas.openxmlformats.org/officeDocument/2006/relationships/hyperlink" Target="http://mskellycarter.ch/" TargetMode="External"/><Relationship Id="rId468" Type="http://schemas.openxmlformats.org/officeDocument/2006/relationships/hyperlink" Target="http://bellarose.ch/" TargetMode="External"/><Relationship Id="rId589" Type="http://schemas.openxmlformats.org/officeDocument/2006/relationships/hyperlink" Target="http://sakiyakim.ch/" TargetMode="External"/><Relationship Id="rId104" Type="http://schemas.openxmlformats.org/officeDocument/2006/relationships/hyperlink" Target="http://carmengold.ch/" TargetMode="External"/><Relationship Id="rId225" Type="http://schemas.openxmlformats.org/officeDocument/2006/relationships/hyperlink" Target="http://theescortassistant.ch/com" TargetMode="External"/><Relationship Id="rId346" Type="http://schemas.openxmlformats.org/officeDocument/2006/relationships/hyperlink" Target="http://mrsjoneslv.ch/" TargetMode="External"/><Relationship Id="rId467" Type="http://schemas.openxmlformats.org/officeDocument/2006/relationships/hyperlink" Target="http://sophierose.ch/" TargetMode="External"/><Relationship Id="rId588" Type="http://schemas.openxmlformats.org/officeDocument/2006/relationships/hyperlink" Target="http://leenasummers.ch/" TargetMode="External"/><Relationship Id="rId109" Type="http://schemas.openxmlformats.org/officeDocument/2006/relationships/hyperlink" Target="http://sticky-sites.ch/" TargetMode="External"/><Relationship Id="rId108" Type="http://schemas.openxmlformats.org/officeDocument/2006/relationships/hyperlink" Target="http://sweetandspicy.ch/" TargetMode="External"/><Relationship Id="rId229" Type="http://schemas.openxmlformats.org/officeDocument/2006/relationships/hyperlink" Target="http://lunastevens.ch/" TargetMode="External"/><Relationship Id="rId220" Type="http://schemas.openxmlformats.org/officeDocument/2006/relationships/hyperlink" Target="http://alexiscassidy.ch/" TargetMode="External"/><Relationship Id="rId341" Type="http://schemas.openxmlformats.org/officeDocument/2006/relationships/hyperlink" Target="http://magdapoland.ch/" TargetMode="External"/><Relationship Id="rId462" Type="http://schemas.openxmlformats.org/officeDocument/2006/relationships/hyperlink" Target="http://samantharivers.ch/" TargetMode="External"/><Relationship Id="rId583" Type="http://schemas.openxmlformats.org/officeDocument/2006/relationships/hyperlink" Target="http://brisands.ch/" TargetMode="External"/><Relationship Id="rId340" Type="http://schemas.openxmlformats.org/officeDocument/2006/relationships/hyperlink" Target="http://alexissummer.ch/" TargetMode="External"/><Relationship Id="rId461" Type="http://schemas.openxmlformats.org/officeDocument/2006/relationships/hyperlink" Target="http://samantharivers.ch/" TargetMode="External"/><Relationship Id="rId582" Type="http://schemas.openxmlformats.org/officeDocument/2006/relationships/hyperlink" Target="http://ninnasky.ch/" TargetMode="External"/><Relationship Id="rId460" Type="http://schemas.openxmlformats.org/officeDocument/2006/relationships/hyperlink" Target="http://sophierose.ch/" TargetMode="External"/><Relationship Id="rId581" Type="http://schemas.openxmlformats.org/officeDocument/2006/relationships/hyperlink" Target="http://sophierose.ch/" TargetMode="External"/><Relationship Id="rId580" Type="http://schemas.openxmlformats.org/officeDocument/2006/relationships/hyperlink" Target="http://escortassistant.ch/" TargetMode="External"/><Relationship Id="rId103" Type="http://schemas.openxmlformats.org/officeDocument/2006/relationships/hyperlink" Target="http://alluringamanda.ch/" TargetMode="External"/><Relationship Id="rId224" Type="http://schemas.openxmlformats.org/officeDocument/2006/relationships/hyperlink" Target="http://valentinavelez.ch/" TargetMode="External"/><Relationship Id="rId345" Type="http://schemas.openxmlformats.org/officeDocument/2006/relationships/hyperlink" Target="http://meganerotic.ch/" TargetMode="External"/><Relationship Id="rId466" Type="http://schemas.openxmlformats.org/officeDocument/2006/relationships/hyperlink" Target="http://stickysites.ch/" TargetMode="External"/><Relationship Id="rId587" Type="http://schemas.openxmlformats.org/officeDocument/2006/relationships/hyperlink" Target="http://mysweetmay.ch/" TargetMode="External"/><Relationship Id="rId102" Type="http://schemas.openxmlformats.org/officeDocument/2006/relationships/hyperlink" Target="http://safeandsound.ch/" TargetMode="External"/><Relationship Id="rId223" Type="http://schemas.openxmlformats.org/officeDocument/2006/relationships/hyperlink" Target="http://brookewaters.ch/" TargetMode="External"/><Relationship Id="rId344" Type="http://schemas.openxmlformats.org/officeDocument/2006/relationships/hyperlink" Target="http://meetkatelyn.com/" TargetMode="External"/><Relationship Id="rId465" Type="http://schemas.openxmlformats.org/officeDocument/2006/relationships/hyperlink" Target="http://lexiwinters.ch/" TargetMode="External"/><Relationship Id="rId586" Type="http://schemas.openxmlformats.org/officeDocument/2006/relationships/hyperlink" Target="http://naomiwilder.ch/" TargetMode="External"/><Relationship Id="rId101" Type="http://schemas.openxmlformats.org/officeDocument/2006/relationships/hyperlink" Target="http://khloexoxo.ch/" TargetMode="External"/><Relationship Id="rId222" Type="http://schemas.openxmlformats.org/officeDocument/2006/relationships/hyperlink" Target="http://jasminesalazar.ch/" TargetMode="External"/><Relationship Id="rId343" Type="http://schemas.openxmlformats.org/officeDocument/2006/relationships/hyperlink" Target="http://lacortigiana.com/" TargetMode="External"/><Relationship Id="rId464" Type="http://schemas.openxmlformats.org/officeDocument/2006/relationships/hyperlink" Target="http://ninarose.ch/" TargetMode="External"/><Relationship Id="rId585" Type="http://schemas.openxmlformats.org/officeDocument/2006/relationships/hyperlink" Target="http://cmghomebuyers.com/" TargetMode="External"/><Relationship Id="rId100" Type="http://schemas.openxmlformats.org/officeDocument/2006/relationships/hyperlink" Target="http://sashasterling.ch/" TargetMode="External"/><Relationship Id="rId221" Type="http://schemas.openxmlformats.org/officeDocument/2006/relationships/hyperlink" Target="http://jasminesalazar.ch/" TargetMode="External"/><Relationship Id="rId342" Type="http://schemas.openxmlformats.org/officeDocument/2006/relationships/hyperlink" Target="http://safeandsound.ch/" TargetMode="External"/><Relationship Id="rId463" Type="http://schemas.openxmlformats.org/officeDocument/2006/relationships/hyperlink" Target="http://lexiwinters.ch/" TargetMode="External"/><Relationship Id="rId584" Type="http://schemas.openxmlformats.org/officeDocument/2006/relationships/hyperlink" Target="http://cmghomebuyers.com" TargetMode="External"/><Relationship Id="rId217" Type="http://schemas.openxmlformats.org/officeDocument/2006/relationships/hyperlink" Target="http://yourseduction.com/" TargetMode="External"/><Relationship Id="rId338" Type="http://schemas.openxmlformats.org/officeDocument/2006/relationships/hyperlink" Target="http://upcomingtours.ch/" TargetMode="External"/><Relationship Id="rId459" Type="http://schemas.openxmlformats.org/officeDocument/2006/relationships/hyperlink" Target="http://roxyrose.ch/" TargetMode="External"/><Relationship Id="rId216" Type="http://schemas.openxmlformats.org/officeDocument/2006/relationships/hyperlink" Target="http://loveloni.ch/" TargetMode="External"/><Relationship Id="rId337" Type="http://schemas.openxmlformats.org/officeDocument/2006/relationships/hyperlink" Target="http://melkingpoint.ch/" TargetMode="External"/><Relationship Id="rId458" Type="http://schemas.openxmlformats.org/officeDocument/2006/relationships/hyperlink" Target="http://angelicasandoval.ch/" TargetMode="External"/><Relationship Id="rId579" Type="http://schemas.openxmlformats.org/officeDocument/2006/relationships/hyperlink" Target="http://leenasummers.ch/" TargetMode="External"/><Relationship Id="rId215" Type="http://schemas.openxmlformats.org/officeDocument/2006/relationships/hyperlink" Target="http://alexiscassidy.ch/" TargetMode="External"/><Relationship Id="rId336" Type="http://schemas.openxmlformats.org/officeDocument/2006/relationships/hyperlink" Target="http://cyon.ch/" TargetMode="External"/><Relationship Id="rId457" Type="http://schemas.openxmlformats.org/officeDocument/2006/relationships/hyperlink" Target="http://samanthasommers.ch/" TargetMode="External"/><Relationship Id="rId578" Type="http://schemas.openxmlformats.org/officeDocument/2006/relationships/hyperlink" Target="http://jessicalee.ch/" TargetMode="External"/><Relationship Id="rId214" Type="http://schemas.openxmlformats.org/officeDocument/2006/relationships/hyperlink" Target="http://alexissummer.ch/" TargetMode="External"/><Relationship Id="rId335" Type="http://schemas.openxmlformats.org/officeDocument/2006/relationships/hyperlink" Target="http://melkingpoint.ch/" TargetMode="External"/><Relationship Id="rId456" Type="http://schemas.openxmlformats.org/officeDocument/2006/relationships/hyperlink" Target="http://roxyrose.ch/" TargetMode="External"/><Relationship Id="rId577" Type="http://schemas.openxmlformats.org/officeDocument/2006/relationships/hyperlink" Target="http://mysweetmay.ch/" TargetMode="External"/><Relationship Id="rId219" Type="http://schemas.openxmlformats.org/officeDocument/2006/relationships/hyperlink" Target="http://stickysites.ch/" TargetMode="External"/><Relationship Id="rId218" Type="http://schemas.openxmlformats.org/officeDocument/2006/relationships/hyperlink" Target="http://lunastevens.ch/" TargetMode="External"/><Relationship Id="rId339" Type="http://schemas.openxmlformats.org/officeDocument/2006/relationships/hyperlink" Target="http://melkingpoint.bz/" TargetMode="External"/><Relationship Id="rId330" Type="http://schemas.openxmlformats.org/officeDocument/2006/relationships/hyperlink" Target="http://meetrachelmiller.ch/" TargetMode="External"/><Relationship Id="rId451" Type="http://schemas.openxmlformats.org/officeDocument/2006/relationships/hyperlink" Target="http://annabellemasterson.ch/" TargetMode="External"/><Relationship Id="rId572" Type="http://schemas.openxmlformats.org/officeDocument/2006/relationships/hyperlink" Target="http://miachase.ch/" TargetMode="External"/><Relationship Id="rId450" Type="http://schemas.openxmlformats.org/officeDocument/2006/relationships/hyperlink" Target="http://angelicasandoval.ch/" TargetMode="External"/><Relationship Id="rId571" Type="http://schemas.openxmlformats.org/officeDocument/2006/relationships/hyperlink" Target="http://sakiyakim.ch/" TargetMode="External"/><Relationship Id="rId570" Type="http://schemas.openxmlformats.org/officeDocument/2006/relationships/hyperlink" Target="http://natashamynx.ch/" TargetMode="External"/><Relationship Id="rId213" Type="http://schemas.openxmlformats.org/officeDocument/2006/relationships/hyperlink" Target="http://secretstreets.com/" TargetMode="External"/><Relationship Id="rId334" Type="http://schemas.openxmlformats.org/officeDocument/2006/relationships/hyperlink" Target="http://daisylane.ch/" TargetMode="External"/><Relationship Id="rId455" Type="http://schemas.openxmlformats.org/officeDocument/2006/relationships/hyperlink" Target="http://annabellemasterson.ch/" TargetMode="External"/><Relationship Id="rId576" Type="http://schemas.openxmlformats.org/officeDocument/2006/relationships/hyperlink" Target="http://stickysites.ch/" TargetMode="External"/><Relationship Id="rId212" Type="http://schemas.openxmlformats.org/officeDocument/2006/relationships/hyperlink" Target="http://shannaprice.ch/" TargetMode="External"/><Relationship Id="rId333" Type="http://schemas.openxmlformats.org/officeDocument/2006/relationships/hyperlink" Target="http://sammiesky.ch/" TargetMode="External"/><Relationship Id="rId454" Type="http://schemas.openxmlformats.org/officeDocument/2006/relationships/hyperlink" Target="http://christinaxoxo.ch/" TargetMode="External"/><Relationship Id="rId575" Type="http://schemas.openxmlformats.org/officeDocument/2006/relationships/hyperlink" Target="http://ttaec.ch/" TargetMode="External"/><Relationship Id="rId211" Type="http://schemas.openxmlformats.org/officeDocument/2006/relationships/hyperlink" Target="http://alexaadams.ch/" TargetMode="External"/><Relationship Id="rId332" Type="http://schemas.openxmlformats.org/officeDocument/2006/relationships/hyperlink" Target="http://nalalienixonvip.ch/" TargetMode="External"/><Relationship Id="rId453" Type="http://schemas.openxmlformats.org/officeDocument/2006/relationships/hyperlink" Target="http://jasminerose.ch/" TargetMode="External"/><Relationship Id="rId574" Type="http://schemas.openxmlformats.org/officeDocument/2006/relationships/hyperlink" Target="http://ellefrances.ch/" TargetMode="External"/><Relationship Id="rId210" Type="http://schemas.openxmlformats.org/officeDocument/2006/relationships/hyperlink" Target="http://meetisabelle.ch/" TargetMode="External"/><Relationship Id="rId331" Type="http://schemas.openxmlformats.org/officeDocument/2006/relationships/hyperlink" Target="http://elenavarelavip.ch/" TargetMode="External"/><Relationship Id="rId452" Type="http://schemas.openxmlformats.org/officeDocument/2006/relationships/hyperlink" Target="http://anitasmith.ch/" TargetMode="External"/><Relationship Id="rId573" Type="http://schemas.openxmlformats.org/officeDocument/2006/relationships/hyperlink" Target="http://miladavenport.ch/" TargetMode="External"/><Relationship Id="rId370" Type="http://schemas.openxmlformats.org/officeDocument/2006/relationships/hyperlink" Target="http://daisyleevip.ch/" TargetMode="External"/><Relationship Id="rId491" Type="http://schemas.openxmlformats.org/officeDocument/2006/relationships/hyperlink" Target="http://oliviacarter.ch/" TargetMode="External"/><Relationship Id="rId490" Type="http://schemas.openxmlformats.org/officeDocument/2006/relationships/hyperlink" Target="http://jessicamcohen.ch/" TargetMode="External"/><Relationship Id="rId129" Type="http://schemas.openxmlformats.org/officeDocument/2006/relationships/hyperlink" Target="http://atasteofmadison.com/" TargetMode="External"/><Relationship Id="rId128" Type="http://schemas.openxmlformats.org/officeDocument/2006/relationships/hyperlink" Target="http://victorialane.ch/" TargetMode="External"/><Relationship Id="rId249" Type="http://schemas.openxmlformats.org/officeDocument/2006/relationships/hyperlink" Target="http://tialeone.ch/" TargetMode="External"/><Relationship Id="rId127" Type="http://schemas.openxmlformats.org/officeDocument/2006/relationships/hyperlink" Target="http://averyadams.ch/" TargetMode="External"/><Relationship Id="rId248" Type="http://schemas.openxmlformats.org/officeDocument/2006/relationships/hyperlink" Target="http://kennedynicole.ch/" TargetMode="External"/><Relationship Id="rId369" Type="http://schemas.openxmlformats.org/officeDocument/2006/relationships/hyperlink" Target="http://victorialane.ch/" TargetMode="External"/><Relationship Id="rId126" Type="http://schemas.openxmlformats.org/officeDocument/2006/relationships/hyperlink" Target="http://katgreen.ch/" TargetMode="External"/><Relationship Id="rId247" Type="http://schemas.openxmlformats.org/officeDocument/2006/relationships/hyperlink" Target="http://scarletscott.ch/" TargetMode="External"/><Relationship Id="rId368" Type="http://schemas.openxmlformats.org/officeDocument/2006/relationships/hyperlink" Target="http://katgreen.ch/" TargetMode="External"/><Relationship Id="rId489" Type="http://schemas.openxmlformats.org/officeDocument/2006/relationships/hyperlink" Target="http://jasminesalazar.ch/" TargetMode="External"/><Relationship Id="rId121" Type="http://schemas.openxmlformats.org/officeDocument/2006/relationships/hyperlink" Target="http://atasteofmadison.com/" TargetMode="External"/><Relationship Id="rId242" Type="http://schemas.openxmlformats.org/officeDocument/2006/relationships/hyperlink" Target="http://alyssaanne.ch/" TargetMode="External"/><Relationship Id="rId363" Type="http://schemas.openxmlformats.org/officeDocument/2006/relationships/hyperlink" Target="http://datefarrahfox.ch/" TargetMode="External"/><Relationship Id="rId484" Type="http://schemas.openxmlformats.org/officeDocument/2006/relationships/hyperlink" Target="http://massagetherapyempire.com/" TargetMode="External"/><Relationship Id="rId120" Type="http://schemas.openxmlformats.org/officeDocument/2006/relationships/hyperlink" Target="http://aprilwatersvip.ch/" TargetMode="External"/><Relationship Id="rId241" Type="http://schemas.openxmlformats.org/officeDocument/2006/relationships/hyperlink" Target="http://modelevangeline.ch/" TargetMode="External"/><Relationship Id="rId362" Type="http://schemas.openxmlformats.org/officeDocument/2006/relationships/hyperlink" Target="http://dylanjamesvip.ch/" TargetMode="External"/><Relationship Id="rId483" Type="http://schemas.openxmlformats.org/officeDocument/2006/relationships/hyperlink" Target="http://secretstreets.com/" TargetMode="External"/><Relationship Id="rId240" Type="http://schemas.openxmlformats.org/officeDocument/2006/relationships/hyperlink" Target="http://layniejames.ch/" TargetMode="External"/><Relationship Id="rId361" Type="http://schemas.openxmlformats.org/officeDocument/2006/relationships/hyperlink" Target="http://valentinavelez.ch/" TargetMode="External"/><Relationship Id="rId482" Type="http://schemas.openxmlformats.org/officeDocument/2006/relationships/hyperlink" Target="http://bridgetbelle.ch/" TargetMode="External"/><Relationship Id="rId360" Type="http://schemas.openxmlformats.org/officeDocument/2006/relationships/hyperlink" Target="http://erikajames.ch/" TargetMode="External"/><Relationship Id="rId481" Type="http://schemas.openxmlformats.org/officeDocument/2006/relationships/hyperlink" Target="http://bookbiancanoir.ch/" TargetMode="External"/><Relationship Id="rId125" Type="http://schemas.openxmlformats.org/officeDocument/2006/relationships/hyperlink" Target="http://taramichelle.ch/" TargetMode="External"/><Relationship Id="rId246" Type="http://schemas.openxmlformats.org/officeDocument/2006/relationships/hyperlink" Target="http://modelevangeline.ch/" TargetMode="External"/><Relationship Id="rId367" Type="http://schemas.openxmlformats.org/officeDocument/2006/relationships/hyperlink" Target="http://victorianight.ch/" TargetMode="External"/><Relationship Id="rId488" Type="http://schemas.openxmlformats.org/officeDocument/2006/relationships/hyperlink" Target="http://laragreenvip.ch" TargetMode="External"/><Relationship Id="rId124" Type="http://schemas.openxmlformats.org/officeDocument/2006/relationships/hyperlink" Target="http://kelanikawano.ch/" TargetMode="External"/><Relationship Id="rId245" Type="http://schemas.openxmlformats.org/officeDocument/2006/relationships/hyperlink" Target="http://juliajames.ch/" TargetMode="External"/><Relationship Id="rId366" Type="http://schemas.openxmlformats.org/officeDocument/2006/relationships/hyperlink" Target="http://sandrag.ch/" TargetMode="External"/><Relationship Id="rId487" Type="http://schemas.openxmlformats.org/officeDocument/2006/relationships/hyperlink" Target="http://jessicamcohen.ch/" TargetMode="External"/><Relationship Id="rId123" Type="http://schemas.openxmlformats.org/officeDocument/2006/relationships/hyperlink" Target="http://milayurakova.ch/" TargetMode="External"/><Relationship Id="rId244" Type="http://schemas.openxmlformats.org/officeDocument/2006/relationships/hyperlink" Target="http://sexymeganplayboy.ch/" TargetMode="External"/><Relationship Id="rId365" Type="http://schemas.openxmlformats.org/officeDocument/2006/relationships/hyperlink" Target="http://thetouringassistant.ch/" TargetMode="External"/><Relationship Id="rId486" Type="http://schemas.openxmlformats.org/officeDocument/2006/relationships/hyperlink" Target="http://sierraskye.ch/" TargetMode="External"/><Relationship Id="rId122" Type="http://schemas.openxmlformats.org/officeDocument/2006/relationships/hyperlink" Target="http://aprilwatersvip.ch/" TargetMode="External"/><Relationship Id="rId243" Type="http://schemas.openxmlformats.org/officeDocument/2006/relationships/hyperlink" Target="http://kennedynicole.ch/" TargetMode="External"/><Relationship Id="rId364" Type="http://schemas.openxmlformats.org/officeDocument/2006/relationships/hyperlink" Target="http://dylanjamesvip.ch/" TargetMode="External"/><Relationship Id="rId485" Type="http://schemas.openxmlformats.org/officeDocument/2006/relationships/hyperlink" Target="http://alexissummer.ch/" TargetMode="External"/><Relationship Id="rId95" Type="http://schemas.openxmlformats.org/officeDocument/2006/relationships/hyperlink" Target="http://paloma-valenti.com/" TargetMode="External"/><Relationship Id="rId94" Type="http://schemas.openxmlformats.org/officeDocument/2006/relationships/hyperlink" Target="http://www.melanieebenson.com/" TargetMode="External"/><Relationship Id="rId97" Type="http://schemas.openxmlformats.org/officeDocument/2006/relationships/hyperlink" Target="http://safeandsound.ch/" TargetMode="External"/><Relationship Id="rId96" Type="http://schemas.openxmlformats.org/officeDocument/2006/relationships/hyperlink" Target="http://magdapoland.ch/" TargetMode="External"/><Relationship Id="rId99" Type="http://schemas.openxmlformats.org/officeDocument/2006/relationships/hyperlink" Target="http://magdapoland.ch/" TargetMode="External"/><Relationship Id="rId480" Type="http://schemas.openxmlformats.org/officeDocument/2006/relationships/hyperlink" Target="http://alexiscassidy.ch/" TargetMode="External"/><Relationship Id="rId98" Type="http://schemas.openxmlformats.org/officeDocument/2006/relationships/hyperlink" Target="http://khloexoxo.ch/" TargetMode="External"/><Relationship Id="rId91" Type="http://schemas.openxmlformats.org/officeDocument/2006/relationships/hyperlink" Target="http://elizabethpaigeaz.com/" TargetMode="External"/><Relationship Id="rId90" Type="http://schemas.openxmlformats.org/officeDocument/2006/relationships/hyperlink" Target="http://paloma-valenti.com/" TargetMode="External"/><Relationship Id="rId93" Type="http://schemas.openxmlformats.org/officeDocument/2006/relationships/hyperlink" Target="http://alluringamanda.ch/" TargetMode="External"/><Relationship Id="rId92" Type="http://schemas.openxmlformats.org/officeDocument/2006/relationships/hyperlink" Target="http://erikajames.ch/" TargetMode="External"/><Relationship Id="rId118" Type="http://schemas.openxmlformats.org/officeDocument/2006/relationships/hyperlink" Target="http://katgreen.ch/" TargetMode="External"/><Relationship Id="rId239" Type="http://schemas.openxmlformats.org/officeDocument/2006/relationships/hyperlink" Target="http://theescortassistant.ch/com" TargetMode="External"/><Relationship Id="rId117" Type="http://schemas.openxmlformats.org/officeDocument/2006/relationships/hyperlink" Target="http://milayurakova.ch/" TargetMode="External"/><Relationship Id="rId238" Type="http://schemas.openxmlformats.org/officeDocument/2006/relationships/hyperlink" Target="http://alyssaanne.ch/" TargetMode="External"/><Relationship Id="rId359" Type="http://schemas.openxmlformats.org/officeDocument/2006/relationships/hyperlink" Target="http://stickysites.ch/" TargetMode="External"/><Relationship Id="rId116" Type="http://schemas.openxmlformats.org/officeDocument/2006/relationships/hyperlink" Target="http://atasteofmadison.com/" TargetMode="External"/><Relationship Id="rId237" Type="http://schemas.openxmlformats.org/officeDocument/2006/relationships/hyperlink" Target="http://sexymeganplayboy.ch/" TargetMode="External"/><Relationship Id="rId358" Type="http://schemas.openxmlformats.org/officeDocument/2006/relationships/hyperlink" Target="http://tesstayler.ch/" TargetMode="External"/><Relationship Id="rId479" Type="http://schemas.openxmlformats.org/officeDocument/2006/relationships/hyperlink" Target="http://hollyhill.ch/" TargetMode="External"/><Relationship Id="rId115" Type="http://schemas.openxmlformats.org/officeDocument/2006/relationships/hyperlink" Target="http://averynicole.ch/" TargetMode="External"/><Relationship Id="rId236" Type="http://schemas.openxmlformats.org/officeDocument/2006/relationships/hyperlink" Target="http://sophierose.ch/" TargetMode="External"/><Relationship Id="rId357" Type="http://schemas.openxmlformats.org/officeDocument/2006/relationships/hyperlink" Target="http://melanieebenson.ch/" TargetMode="External"/><Relationship Id="rId478" Type="http://schemas.openxmlformats.org/officeDocument/2006/relationships/hyperlink" Target="http://emmaelliott.ch/" TargetMode="External"/><Relationship Id="rId119" Type="http://schemas.openxmlformats.org/officeDocument/2006/relationships/hyperlink" Target="http://victorialane.ch/" TargetMode="External"/><Relationship Id="rId110" Type="http://schemas.openxmlformats.org/officeDocument/2006/relationships/hyperlink" Target="http://sydneysloan.ch/" TargetMode="External"/><Relationship Id="rId231" Type="http://schemas.openxmlformats.org/officeDocument/2006/relationships/hyperlink" Target="http://laylabanks.ch/" TargetMode="External"/><Relationship Id="rId352" Type="http://schemas.openxmlformats.org/officeDocument/2006/relationships/hyperlink" Target="http://kdzblue.ch/" TargetMode="External"/><Relationship Id="rId473" Type="http://schemas.openxmlformats.org/officeDocument/2006/relationships/hyperlink" Target="http://siraslay.ch/" TargetMode="External"/><Relationship Id="rId230" Type="http://schemas.openxmlformats.org/officeDocument/2006/relationships/hyperlink" Target="http://laylabanks.ch/" TargetMode="External"/><Relationship Id="rId351" Type="http://schemas.openxmlformats.org/officeDocument/2006/relationships/hyperlink" Target="http://daisylee.ch/" TargetMode="External"/><Relationship Id="rId472" Type="http://schemas.openxmlformats.org/officeDocument/2006/relationships/hyperlink" Target="http://mistressnouvelle.ch/" TargetMode="External"/><Relationship Id="rId350" Type="http://schemas.openxmlformats.org/officeDocument/2006/relationships/hyperlink" Target="http://meetkatelyn.com/" TargetMode="External"/><Relationship Id="rId471" Type="http://schemas.openxmlformats.org/officeDocument/2006/relationships/hyperlink" Target="http://adrienneleevip.ch/" TargetMode="External"/><Relationship Id="rId470" Type="http://schemas.openxmlformats.org/officeDocument/2006/relationships/hyperlink" Target="http://onlymiranda.ch/" TargetMode="External"/><Relationship Id="rId114" Type="http://schemas.openxmlformats.org/officeDocument/2006/relationships/hyperlink" Target="http://amandasnow.ch/" TargetMode="External"/><Relationship Id="rId235" Type="http://schemas.openxmlformats.org/officeDocument/2006/relationships/hyperlink" Target="http://jasminesimmons.ch/" TargetMode="External"/><Relationship Id="rId356" Type="http://schemas.openxmlformats.org/officeDocument/2006/relationships/hyperlink" Target="http://tialeone.ch/" TargetMode="External"/><Relationship Id="rId477" Type="http://schemas.openxmlformats.org/officeDocument/2006/relationships/hyperlink" Target="http://meetkatelyn.com/" TargetMode="External"/><Relationship Id="rId113" Type="http://schemas.openxmlformats.org/officeDocument/2006/relationships/hyperlink" Target="http://talagold.ch/" TargetMode="External"/><Relationship Id="rId234" Type="http://schemas.openxmlformats.org/officeDocument/2006/relationships/hyperlink" Target="http://ninnasky.ch/" TargetMode="External"/><Relationship Id="rId355" Type="http://schemas.openxmlformats.org/officeDocument/2006/relationships/hyperlink" Target="http://nirvanaisclkassy.ch/" TargetMode="External"/><Relationship Id="rId476" Type="http://schemas.openxmlformats.org/officeDocument/2006/relationships/hyperlink" Target="http://ellaellis.ch/" TargetMode="External"/><Relationship Id="rId112" Type="http://schemas.openxmlformats.org/officeDocument/2006/relationships/hyperlink" Target="http://giannagreyprivate.ch/" TargetMode="External"/><Relationship Id="rId233" Type="http://schemas.openxmlformats.org/officeDocument/2006/relationships/hyperlink" Target="http://sexymeganplayboy.ch/" TargetMode="External"/><Relationship Id="rId354" Type="http://schemas.openxmlformats.org/officeDocument/2006/relationships/hyperlink" Target="http://alexanyc.ch/" TargetMode="External"/><Relationship Id="rId475" Type="http://schemas.openxmlformats.org/officeDocument/2006/relationships/hyperlink" Target="http://upcomingtours.ch/" TargetMode="External"/><Relationship Id="rId111" Type="http://schemas.openxmlformats.org/officeDocument/2006/relationships/hyperlink" Target="http://thetouringassistant.ch/" TargetMode="External"/><Relationship Id="rId232" Type="http://schemas.openxmlformats.org/officeDocument/2006/relationships/hyperlink" Target="http://angelinaavery.com/" TargetMode="External"/><Relationship Id="rId353" Type="http://schemas.openxmlformats.org/officeDocument/2006/relationships/hyperlink" Target="http://sammiesky.ch/" TargetMode="External"/><Relationship Id="rId474" Type="http://schemas.openxmlformats.org/officeDocument/2006/relationships/hyperlink" Target="http://ellaellis.ch/" TargetMode="External"/><Relationship Id="rId305" Type="http://schemas.openxmlformats.org/officeDocument/2006/relationships/hyperlink" Target="http://ninnasky.ch/" TargetMode="External"/><Relationship Id="rId426" Type="http://schemas.openxmlformats.org/officeDocument/2006/relationships/hyperlink" Target="http://alexasinatra.ch/" TargetMode="External"/><Relationship Id="rId547" Type="http://schemas.openxmlformats.org/officeDocument/2006/relationships/hyperlink" Target="http://haileyexotic.ch" TargetMode="External"/><Relationship Id="rId304" Type="http://schemas.openxmlformats.org/officeDocument/2006/relationships/hyperlink" Target="http://dateamodel.ch/" TargetMode="External"/><Relationship Id="rId425" Type="http://schemas.openxmlformats.org/officeDocument/2006/relationships/hyperlink" Target="http://victorialynn.ch/" TargetMode="External"/><Relationship Id="rId546" Type="http://schemas.openxmlformats.org/officeDocument/2006/relationships/hyperlink" Target="http://jennajade.ch/" TargetMode="External"/><Relationship Id="rId303" Type="http://schemas.openxmlformats.org/officeDocument/2006/relationships/hyperlink" Target="http://elitekalikay.ch/" TargetMode="External"/><Relationship Id="rId424" Type="http://schemas.openxmlformats.org/officeDocument/2006/relationships/hyperlink" Target="http://kittylola.ch/" TargetMode="External"/><Relationship Id="rId545" Type="http://schemas.openxmlformats.org/officeDocument/2006/relationships/hyperlink" Target="http://emirei.ch/" TargetMode="External"/><Relationship Id="rId302" Type="http://schemas.openxmlformats.org/officeDocument/2006/relationships/hyperlink" Target="http://nicoletteknightley.ch/" TargetMode="External"/><Relationship Id="rId423" Type="http://schemas.openxmlformats.org/officeDocument/2006/relationships/hyperlink" Target="http://vanessacooper.ch/" TargetMode="External"/><Relationship Id="rId544" Type="http://schemas.openxmlformats.org/officeDocument/2006/relationships/hyperlink" Target="http://tiarose.ch/" TargetMode="External"/><Relationship Id="rId309" Type="http://schemas.openxmlformats.org/officeDocument/2006/relationships/hyperlink" Target="http://magdapoland.ch/" TargetMode="External"/><Relationship Id="rId308" Type="http://schemas.openxmlformats.org/officeDocument/2006/relationships/hyperlink" Target="http://dateamodel.ch/" TargetMode="External"/><Relationship Id="rId429" Type="http://schemas.openxmlformats.org/officeDocument/2006/relationships/hyperlink" Target="http://milayurakova.ch/" TargetMode="External"/><Relationship Id="rId307" Type="http://schemas.openxmlformats.org/officeDocument/2006/relationships/hyperlink" Target="http://vanessabrazil.ch/" TargetMode="External"/><Relationship Id="rId428" Type="http://schemas.openxmlformats.org/officeDocument/2006/relationships/hyperlink" Target="http://meetmissnaomi.ch/" TargetMode="External"/><Relationship Id="rId549" Type="http://schemas.openxmlformats.org/officeDocument/2006/relationships/hyperlink" Target="http://nirvanaisclassy.ch/" TargetMode="External"/><Relationship Id="rId306" Type="http://schemas.openxmlformats.org/officeDocument/2006/relationships/hyperlink" Target="http://sophierose.ch/" TargetMode="External"/><Relationship Id="rId427" Type="http://schemas.openxmlformats.org/officeDocument/2006/relationships/hyperlink" Target="http://scarlettscott.ch/" TargetMode="External"/><Relationship Id="rId548" Type="http://schemas.openxmlformats.org/officeDocument/2006/relationships/hyperlink" Target="http://naughtynaomi.ch/" TargetMode="External"/><Relationship Id="rId301" Type="http://schemas.openxmlformats.org/officeDocument/2006/relationships/hyperlink" Target="http://breetaylor.ch/" TargetMode="External"/><Relationship Id="rId422" Type="http://schemas.openxmlformats.org/officeDocument/2006/relationships/hyperlink" Target="http://victoriarosevip.ch/" TargetMode="External"/><Relationship Id="rId543" Type="http://schemas.openxmlformats.org/officeDocument/2006/relationships/hyperlink" Target="http://syenysloan.ch/" TargetMode="External"/><Relationship Id="rId300" Type="http://schemas.openxmlformats.org/officeDocument/2006/relationships/hyperlink" Target="http://alexasinatra.ch/" TargetMode="External"/><Relationship Id="rId421" Type="http://schemas.openxmlformats.org/officeDocument/2006/relationships/hyperlink" Target="http://melrosesky.ch/" TargetMode="External"/><Relationship Id="rId542" Type="http://schemas.openxmlformats.org/officeDocument/2006/relationships/hyperlink" Target="http://jasminesimmons.ch/" TargetMode="External"/><Relationship Id="rId420" Type="http://schemas.openxmlformats.org/officeDocument/2006/relationships/hyperlink" Target="http://alyxstar.ch/" TargetMode="External"/><Relationship Id="rId541" Type="http://schemas.openxmlformats.org/officeDocument/2006/relationships/hyperlink" Target="http://rebekkahart.ch/" TargetMode="External"/><Relationship Id="rId540" Type="http://schemas.openxmlformats.org/officeDocument/2006/relationships/hyperlink" Target="http://missgiselle.ch/" TargetMode="External"/><Relationship Id="rId415" Type="http://schemas.openxmlformats.org/officeDocument/2006/relationships/hyperlink" Target="http://arinarose.ch/" TargetMode="External"/><Relationship Id="rId536" Type="http://schemas.openxmlformats.org/officeDocument/2006/relationships/hyperlink" Target="http://jennajade.ch/" TargetMode="External"/><Relationship Id="rId414" Type="http://schemas.openxmlformats.org/officeDocument/2006/relationships/hyperlink" Target="http://meetbennettburke.ch/" TargetMode="External"/><Relationship Id="rId535" Type="http://schemas.openxmlformats.org/officeDocument/2006/relationships/hyperlink" Target="http://juliajames.ch/" TargetMode="External"/><Relationship Id="rId413" Type="http://schemas.openxmlformats.org/officeDocument/2006/relationships/hyperlink" Target="http://oliviaallen.ch/" TargetMode="External"/><Relationship Id="rId534" Type="http://schemas.openxmlformats.org/officeDocument/2006/relationships/hyperlink" Target="http://oliviayoung.ch/" TargetMode="External"/><Relationship Id="rId412" Type="http://schemas.openxmlformats.org/officeDocument/2006/relationships/hyperlink" Target="http://anitasmith.ch/" TargetMode="External"/><Relationship Id="rId533" Type="http://schemas.openxmlformats.org/officeDocument/2006/relationships/hyperlink" Target="http://aprilwatersvip.ch/" TargetMode="External"/><Relationship Id="rId419" Type="http://schemas.openxmlformats.org/officeDocument/2006/relationships/hyperlink" Target="http://nellajones.ch/" TargetMode="External"/><Relationship Id="rId418" Type="http://schemas.openxmlformats.org/officeDocument/2006/relationships/hyperlink" Target="http://wildanitainchicago.ch/" TargetMode="External"/><Relationship Id="rId539" Type="http://schemas.openxmlformats.org/officeDocument/2006/relationships/hyperlink" Target="http://missgiselle.ch/" TargetMode="External"/><Relationship Id="rId417" Type="http://schemas.openxmlformats.org/officeDocument/2006/relationships/hyperlink" Target="http://nellajones.ch/" TargetMode="External"/><Relationship Id="rId538" Type="http://schemas.openxmlformats.org/officeDocument/2006/relationships/hyperlink" Target="http://missgiselle.ch/" TargetMode="External"/><Relationship Id="rId416" Type="http://schemas.openxmlformats.org/officeDocument/2006/relationships/hyperlink" Target="http://alyxstar.ch/" TargetMode="External"/><Relationship Id="rId537" Type="http://schemas.openxmlformats.org/officeDocument/2006/relationships/hyperlink" Target="http://sammiesky.ch/" TargetMode="External"/><Relationship Id="rId411" Type="http://schemas.openxmlformats.org/officeDocument/2006/relationships/hyperlink" Target="http://bookingbelle.ch/" TargetMode="External"/><Relationship Id="rId532" Type="http://schemas.openxmlformats.org/officeDocument/2006/relationships/hyperlink" Target="http://bookingbelle.ch/" TargetMode="External"/><Relationship Id="rId410" Type="http://schemas.openxmlformats.org/officeDocument/2006/relationships/hyperlink" Target="http://jessicarylee.ch/" TargetMode="External"/><Relationship Id="rId531" Type="http://schemas.openxmlformats.org/officeDocument/2006/relationships/hyperlink" Target="http://stickysites.ch/" TargetMode="External"/><Relationship Id="rId530" Type="http://schemas.openxmlformats.org/officeDocument/2006/relationships/hyperlink" Target="http://lexiwinters.ch/" TargetMode="External"/><Relationship Id="rId206" Type="http://schemas.openxmlformats.org/officeDocument/2006/relationships/hyperlink" Target="http://elitekalikay.ch/" TargetMode="External"/><Relationship Id="rId327" Type="http://schemas.openxmlformats.org/officeDocument/2006/relationships/hyperlink" Target="http://lisaguzman.ch/" TargetMode="External"/><Relationship Id="rId448" Type="http://schemas.openxmlformats.org/officeDocument/2006/relationships/hyperlink" Target="http://jasminerose.ch/" TargetMode="External"/><Relationship Id="rId569" Type="http://schemas.openxmlformats.org/officeDocument/2006/relationships/hyperlink" Target="http://loganlaine.ch/" TargetMode="External"/><Relationship Id="rId205" Type="http://schemas.openxmlformats.org/officeDocument/2006/relationships/hyperlink" Target="http://missnaomi.ch/" TargetMode="External"/><Relationship Id="rId326" Type="http://schemas.openxmlformats.org/officeDocument/2006/relationships/hyperlink" Target="http://bookingbelle.ch/" TargetMode="External"/><Relationship Id="rId447" Type="http://schemas.openxmlformats.org/officeDocument/2006/relationships/hyperlink" Target="http://chynaworld.ch/" TargetMode="External"/><Relationship Id="rId568" Type="http://schemas.openxmlformats.org/officeDocument/2006/relationships/hyperlink" Target="http://parislemoi.ch" TargetMode="External"/><Relationship Id="rId204" Type="http://schemas.openxmlformats.org/officeDocument/2006/relationships/hyperlink" Target="http://bellarose.ch/" TargetMode="External"/><Relationship Id="rId325" Type="http://schemas.openxmlformats.org/officeDocument/2006/relationships/hyperlink" Target="http://anitasmith.ch/" TargetMode="External"/><Relationship Id="rId446" Type="http://schemas.openxmlformats.org/officeDocument/2006/relationships/hyperlink" Target="http://onlymiranda.com/" TargetMode="External"/><Relationship Id="rId567" Type="http://schemas.openxmlformats.org/officeDocument/2006/relationships/hyperlink" Target="http://alexasinatra.ch/" TargetMode="External"/><Relationship Id="rId203" Type="http://schemas.openxmlformats.org/officeDocument/2006/relationships/hyperlink" Target="http://elitekalikay.ch/" TargetMode="External"/><Relationship Id="rId324" Type="http://schemas.openxmlformats.org/officeDocument/2006/relationships/hyperlink" Target="http://talagold.ch/" TargetMode="External"/><Relationship Id="rId445" Type="http://schemas.openxmlformats.org/officeDocument/2006/relationships/hyperlink" Target="http://bookingbelle.ch/" TargetMode="External"/><Relationship Id="rId566" Type="http://schemas.openxmlformats.org/officeDocument/2006/relationships/hyperlink" Target="http://covermodelmarissa.ch/" TargetMode="External"/><Relationship Id="rId209" Type="http://schemas.openxmlformats.org/officeDocument/2006/relationships/hyperlink" Target="http://ellamichaelsvip.ch/" TargetMode="External"/><Relationship Id="rId208" Type="http://schemas.openxmlformats.org/officeDocument/2006/relationships/hyperlink" Target="http://shannaprice.ch/" TargetMode="External"/><Relationship Id="rId329" Type="http://schemas.openxmlformats.org/officeDocument/2006/relationships/hyperlink" Target="http://bookingbelle.ch/" TargetMode="External"/><Relationship Id="rId207" Type="http://schemas.openxmlformats.org/officeDocument/2006/relationships/hyperlink" Target="http://misstarav.ch/" TargetMode="External"/><Relationship Id="rId328" Type="http://schemas.openxmlformats.org/officeDocument/2006/relationships/hyperlink" Target="http://macymonrow.ch/" TargetMode="External"/><Relationship Id="rId449" Type="http://schemas.openxmlformats.org/officeDocument/2006/relationships/hyperlink" Target="http://rachelmiller.ch/" TargetMode="External"/><Relationship Id="rId440" Type="http://schemas.openxmlformats.org/officeDocument/2006/relationships/hyperlink" Target="http://kittylola.ch/" TargetMode="External"/><Relationship Id="rId561" Type="http://schemas.openxmlformats.org/officeDocument/2006/relationships/hyperlink" Target="http://alexaadams.ch/" TargetMode="External"/><Relationship Id="rId560" Type="http://schemas.openxmlformats.org/officeDocument/2006/relationships/hyperlink" Target="http://chloemonet.ch/" TargetMode="External"/><Relationship Id="rId202" Type="http://schemas.openxmlformats.org/officeDocument/2006/relationships/hyperlink" Target="http://lisaguzman.ch/" TargetMode="External"/><Relationship Id="rId323" Type="http://schemas.openxmlformats.org/officeDocument/2006/relationships/hyperlink" Target="http://devinsummers.ch/" TargetMode="External"/><Relationship Id="rId444" Type="http://schemas.openxmlformats.org/officeDocument/2006/relationships/hyperlink" Target="http://paleonutritional.com/" TargetMode="External"/><Relationship Id="rId565" Type="http://schemas.openxmlformats.org/officeDocument/2006/relationships/hyperlink" Target="http://mysweetmay.ch/" TargetMode="External"/><Relationship Id="rId201" Type="http://schemas.openxmlformats.org/officeDocument/2006/relationships/hyperlink" Target="http://sophierose.ch/" TargetMode="External"/><Relationship Id="rId322" Type="http://schemas.openxmlformats.org/officeDocument/2006/relationships/hyperlink" Target="http://missgisellecollins.ch/" TargetMode="External"/><Relationship Id="rId443" Type="http://schemas.openxmlformats.org/officeDocument/2006/relationships/hyperlink" Target="http://brisands.ch/" TargetMode="External"/><Relationship Id="rId564" Type="http://schemas.openxmlformats.org/officeDocument/2006/relationships/hyperlink" Target="http://naomiwilder.ch/" TargetMode="External"/><Relationship Id="rId200" Type="http://schemas.openxmlformats.org/officeDocument/2006/relationships/hyperlink" Target="http://massagetherapyempire.com/" TargetMode="External"/><Relationship Id="rId321" Type="http://schemas.openxmlformats.org/officeDocument/2006/relationships/hyperlink" Target="http://lizmiyaki.ch/" TargetMode="External"/><Relationship Id="rId442" Type="http://schemas.openxmlformats.org/officeDocument/2006/relationships/hyperlink" Target="http://atasteofrochelle.ch/" TargetMode="External"/><Relationship Id="rId563" Type="http://schemas.openxmlformats.org/officeDocument/2006/relationships/hyperlink" Target="http://bookthecenterfold.ch/" TargetMode="External"/><Relationship Id="rId320" Type="http://schemas.openxmlformats.org/officeDocument/2006/relationships/hyperlink" Target="http://upcomingtours.ch/" TargetMode="External"/><Relationship Id="rId441" Type="http://schemas.openxmlformats.org/officeDocument/2006/relationships/hyperlink" Target="http://brisands.ch/" TargetMode="External"/><Relationship Id="rId562" Type="http://schemas.openxmlformats.org/officeDocument/2006/relationships/hyperlink" Target="http://upcomingtours.ch/" TargetMode="External"/><Relationship Id="rId316" Type="http://schemas.openxmlformats.org/officeDocument/2006/relationships/hyperlink" Target="http://exquisitebaileemay.ch/" TargetMode="External"/><Relationship Id="rId437" Type="http://schemas.openxmlformats.org/officeDocument/2006/relationships/hyperlink" Target="http://layniejames.com/" TargetMode="External"/><Relationship Id="rId558" Type="http://schemas.openxmlformats.org/officeDocument/2006/relationships/hyperlink" Target="http://annagold.ch/" TargetMode="External"/><Relationship Id="rId315" Type="http://schemas.openxmlformats.org/officeDocument/2006/relationships/hyperlink" Target="http://sakiyakim.ch/" TargetMode="External"/><Relationship Id="rId436" Type="http://schemas.openxmlformats.org/officeDocument/2006/relationships/hyperlink" Target="http://sandrag.com/" TargetMode="External"/><Relationship Id="rId557" Type="http://schemas.openxmlformats.org/officeDocument/2006/relationships/hyperlink" Target="http://brisands.ch/" TargetMode="External"/><Relationship Id="rId314" Type="http://schemas.openxmlformats.org/officeDocument/2006/relationships/hyperlink" Target="http://karleerose.com/" TargetMode="External"/><Relationship Id="rId435" Type="http://schemas.openxmlformats.org/officeDocument/2006/relationships/hyperlink" Target="http://chynaworld.ch/" TargetMode="External"/><Relationship Id="rId556" Type="http://schemas.openxmlformats.org/officeDocument/2006/relationships/hyperlink" Target="http://lasvegasvip.ch/" TargetMode="External"/><Relationship Id="rId313" Type="http://schemas.openxmlformats.org/officeDocument/2006/relationships/hyperlink" Target="http://magdapoland.ch/" TargetMode="External"/><Relationship Id="rId434" Type="http://schemas.openxmlformats.org/officeDocument/2006/relationships/hyperlink" Target="http://oliviayoung.ch/" TargetMode="External"/><Relationship Id="rId555" Type="http://schemas.openxmlformats.org/officeDocument/2006/relationships/hyperlink" Target="http://meetmissnaomi.ch/" TargetMode="External"/><Relationship Id="rId319" Type="http://schemas.openxmlformats.org/officeDocument/2006/relationships/hyperlink" Target="http://sitaradevi.ch/" TargetMode="External"/><Relationship Id="rId318" Type="http://schemas.openxmlformats.org/officeDocument/2006/relationships/hyperlink" Target="http://blisk.io/" TargetMode="External"/><Relationship Id="rId439" Type="http://schemas.openxmlformats.org/officeDocument/2006/relationships/hyperlink" Target="http://taralaville.ch/" TargetMode="External"/><Relationship Id="rId317" Type="http://schemas.openxmlformats.org/officeDocument/2006/relationships/hyperlink" Target="http://cmghomebuyers.com/" TargetMode="External"/><Relationship Id="rId438" Type="http://schemas.openxmlformats.org/officeDocument/2006/relationships/hyperlink" Target="http://samanthasommers.ch/" TargetMode="External"/><Relationship Id="rId559" Type="http://schemas.openxmlformats.org/officeDocument/2006/relationships/hyperlink" Target="http://jasminelovedallas.ch/" TargetMode="External"/><Relationship Id="rId550" Type="http://schemas.openxmlformats.org/officeDocument/2006/relationships/hyperlink" Target="http://natalienixonvip.ch/" TargetMode="External"/><Relationship Id="rId312" Type="http://schemas.openxmlformats.org/officeDocument/2006/relationships/hyperlink" Target="http://exquisitebaileemay.ch/" TargetMode="External"/><Relationship Id="rId433" Type="http://schemas.openxmlformats.org/officeDocument/2006/relationships/hyperlink" Target="http://alexasinatra.ch/" TargetMode="External"/><Relationship Id="rId554" Type="http://schemas.openxmlformats.org/officeDocument/2006/relationships/hyperlink" Target="http://anaisvincent.ch/" TargetMode="External"/><Relationship Id="rId311" Type="http://schemas.openxmlformats.org/officeDocument/2006/relationships/hyperlink" Target="http://karleerose.com/" TargetMode="External"/><Relationship Id="rId432" Type="http://schemas.openxmlformats.org/officeDocument/2006/relationships/hyperlink" Target="http://magdapoland.ch/" TargetMode="External"/><Relationship Id="rId553" Type="http://schemas.openxmlformats.org/officeDocument/2006/relationships/hyperlink" Target="http://anitasmith.ch/" TargetMode="External"/><Relationship Id="rId310" Type="http://schemas.openxmlformats.org/officeDocument/2006/relationships/hyperlink" Target="http://karleerose.com/" TargetMode="External"/><Relationship Id="rId431" Type="http://schemas.openxmlformats.org/officeDocument/2006/relationships/hyperlink" Target="http://chynaworld.ch/" TargetMode="External"/><Relationship Id="rId552" Type="http://schemas.openxmlformats.org/officeDocument/2006/relationships/hyperlink" Target="http://parislemoi.ch/" TargetMode="External"/><Relationship Id="rId430" Type="http://schemas.openxmlformats.org/officeDocument/2006/relationships/hyperlink" Target="http://milayurakovavip.ch/" TargetMode="External"/><Relationship Id="rId551" Type="http://schemas.openxmlformats.org/officeDocument/2006/relationships/hyperlink" Target="http://playmatelinda.ch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28.29"/>
    <col customWidth="1" min="3" max="8" width="11.57"/>
    <col customWidth="1" min="9" max="9" width="25.29"/>
    <col customWidth="1" min="10" max="10" width="11.57"/>
    <col customWidth="1" min="11" max="26" width="8.71"/>
  </cols>
  <sheetData>
    <row r="1" ht="12.0" customHeight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ht="12.0" customHeight="1">
      <c r="A2" s="1">
        <v>43210.0</v>
      </c>
      <c r="C2" s="3"/>
      <c r="E2" s="3"/>
      <c r="G2" s="3"/>
    </row>
    <row r="3" ht="12.0" customHeight="1">
      <c r="A3" s="1">
        <v>43230.0</v>
      </c>
      <c r="B3" s="2" t="s">
        <v>9</v>
      </c>
      <c r="C3" s="3">
        <v>5.0</v>
      </c>
      <c r="D3" s="2" t="s">
        <v>10</v>
      </c>
      <c r="E3" s="3"/>
      <c r="G3" s="3"/>
    </row>
    <row r="4" ht="12.0" customHeight="1">
      <c r="A4" s="1">
        <v>43234.0</v>
      </c>
      <c r="B4" s="2" t="s">
        <v>11</v>
      </c>
      <c r="C4" s="3">
        <v>20.0</v>
      </c>
      <c r="D4" s="2" t="s">
        <v>10</v>
      </c>
      <c r="E4" s="3"/>
      <c r="G4" s="3"/>
    </row>
    <row r="5" ht="12.0" customHeight="1">
      <c r="A5" s="1">
        <v>43237.0</v>
      </c>
      <c r="B5" s="2" t="s">
        <v>12</v>
      </c>
      <c r="C5" s="3">
        <v>22.0</v>
      </c>
      <c r="D5" s="2" t="s">
        <v>10</v>
      </c>
      <c r="E5" s="3"/>
      <c r="G5" s="3"/>
    </row>
    <row r="6" ht="12.0" customHeight="1">
      <c r="A6" s="1">
        <v>43237.0</v>
      </c>
      <c r="B6" s="2" t="s">
        <v>13</v>
      </c>
      <c r="C6" s="3"/>
      <c r="E6" s="3"/>
      <c r="G6" s="3">
        <v>420.0</v>
      </c>
      <c r="H6" s="2" t="s">
        <v>10</v>
      </c>
      <c r="I6" s="2" t="s">
        <v>14</v>
      </c>
    </row>
    <row r="7" ht="12.0" customHeight="1">
      <c r="A7" s="1">
        <v>43239.0</v>
      </c>
      <c r="B7" s="2" t="s">
        <v>15</v>
      </c>
      <c r="C7" s="3">
        <v>4.0</v>
      </c>
      <c r="D7" s="2" t="s">
        <v>10</v>
      </c>
      <c r="E7" s="3"/>
      <c r="G7" s="3"/>
    </row>
    <row r="8" ht="12.0" customHeight="1">
      <c r="A8" s="1">
        <v>43232.0</v>
      </c>
      <c r="B8" s="2" t="s">
        <v>16</v>
      </c>
      <c r="C8" s="3"/>
      <c r="E8" s="3"/>
      <c r="G8" s="3">
        <v>41.0</v>
      </c>
      <c r="H8" s="2" t="s">
        <v>10</v>
      </c>
      <c r="I8" s="2" t="s">
        <v>17</v>
      </c>
    </row>
    <row r="9" ht="12.0" customHeight="1">
      <c r="A9" s="1">
        <v>43241.0</v>
      </c>
      <c r="B9" s="2" t="s">
        <v>18</v>
      </c>
      <c r="C9" s="3"/>
      <c r="E9" s="3"/>
      <c r="G9" s="3">
        <v>314.0</v>
      </c>
      <c r="H9" s="2" t="s">
        <v>10</v>
      </c>
      <c r="I9" s="2" t="s">
        <v>19</v>
      </c>
      <c r="J9" s="2" t="s">
        <v>20</v>
      </c>
    </row>
    <row r="10" ht="12.0" customHeight="1">
      <c r="A10" s="1">
        <v>43244.0</v>
      </c>
      <c r="B10" s="2" t="s">
        <v>21</v>
      </c>
      <c r="E10" s="3"/>
      <c r="G10" s="3">
        <v>27.0</v>
      </c>
      <c r="H10" s="2" t="s">
        <v>10</v>
      </c>
      <c r="I10" s="2" t="s">
        <v>17</v>
      </c>
    </row>
    <row r="11" ht="12.0" customHeight="1">
      <c r="A11" s="1">
        <v>43248.0</v>
      </c>
      <c r="B11" s="2" t="s">
        <v>22</v>
      </c>
      <c r="E11" s="3"/>
      <c r="G11" s="3">
        <v>23.0</v>
      </c>
      <c r="H11" s="2" t="s">
        <v>10</v>
      </c>
      <c r="I11" s="2" t="s">
        <v>17</v>
      </c>
    </row>
    <row r="12" ht="12.0" customHeight="1">
      <c r="A12" s="1">
        <v>43255.0</v>
      </c>
      <c r="B12" s="2" t="s">
        <v>23</v>
      </c>
      <c r="C12" s="3"/>
      <c r="E12" s="3"/>
      <c r="G12" s="3">
        <v>32.0</v>
      </c>
      <c r="H12" s="2" t="s">
        <v>10</v>
      </c>
      <c r="I12" s="2" t="s">
        <v>17</v>
      </c>
    </row>
    <row r="13" ht="12.0" customHeight="1">
      <c r="A13" s="1">
        <v>43256.0</v>
      </c>
      <c r="B13" s="2" t="s">
        <v>24</v>
      </c>
      <c r="C13" s="3"/>
      <c r="E13" s="3"/>
      <c r="G13" s="3">
        <v>252.0</v>
      </c>
      <c r="H13" s="2" t="s">
        <v>10</v>
      </c>
      <c r="I13" s="2" t="s">
        <v>25</v>
      </c>
    </row>
    <row r="14" ht="12.0" customHeight="1">
      <c r="A14" s="1">
        <v>43256.0</v>
      </c>
      <c r="B14" s="2" t="s">
        <v>26</v>
      </c>
      <c r="C14" s="3">
        <v>10.0</v>
      </c>
      <c r="D14" s="2" t="s">
        <v>10</v>
      </c>
      <c r="E14" s="3"/>
    </row>
    <row r="15" ht="12.0" customHeight="1">
      <c r="A15" s="1">
        <v>43259.0</v>
      </c>
      <c r="B15" s="2" t="s">
        <v>27</v>
      </c>
      <c r="C15" s="3"/>
      <c r="E15" s="3"/>
      <c r="G15" s="2">
        <v>244.0</v>
      </c>
      <c r="H15" s="2" t="s">
        <v>10</v>
      </c>
      <c r="I15" s="2" t="s">
        <v>28</v>
      </c>
    </row>
    <row r="16" ht="12.0" customHeight="1">
      <c r="A16" s="1">
        <v>43266.0</v>
      </c>
      <c r="B16" s="2" t="s">
        <v>29</v>
      </c>
      <c r="C16" s="3">
        <v>33.0</v>
      </c>
      <c r="D16" s="2" t="s">
        <v>10</v>
      </c>
      <c r="E16" s="3"/>
      <c r="G16" s="3"/>
    </row>
    <row r="17" ht="12.0" customHeight="1">
      <c r="A17" s="1">
        <v>43268.0</v>
      </c>
      <c r="B17" s="2" t="s">
        <v>30</v>
      </c>
      <c r="C17" s="3">
        <v>55.0</v>
      </c>
      <c r="D17" s="2" t="s">
        <v>10</v>
      </c>
      <c r="E17" s="3"/>
      <c r="G17" s="3"/>
      <c r="I17" s="2" t="s">
        <v>31</v>
      </c>
    </row>
    <row r="18" ht="12.0" customHeight="1">
      <c r="A18" s="1">
        <v>43269.0</v>
      </c>
      <c r="B18" s="2" t="s">
        <v>32</v>
      </c>
      <c r="C18" s="3">
        <v>11.0</v>
      </c>
      <c r="D18" s="2" t="s">
        <v>10</v>
      </c>
      <c r="E18" s="3"/>
      <c r="G18" s="3"/>
    </row>
    <row r="19" ht="12.0" customHeight="1">
      <c r="A19" s="1">
        <v>43272.0</v>
      </c>
      <c r="B19" s="2" t="s">
        <v>33</v>
      </c>
      <c r="E19" s="3"/>
      <c r="G19" s="3">
        <v>679.0</v>
      </c>
      <c r="H19" s="2" t="s">
        <v>10</v>
      </c>
      <c r="I19" s="2" t="s">
        <v>34</v>
      </c>
    </row>
    <row r="20" ht="12.0" customHeight="1">
      <c r="A20" s="1">
        <v>43279.0</v>
      </c>
      <c r="B20" s="2" t="s">
        <v>35</v>
      </c>
      <c r="E20" s="3"/>
      <c r="G20" s="3">
        <v>254.0</v>
      </c>
      <c r="H20" s="2" t="s">
        <v>10</v>
      </c>
      <c r="I20" s="2" t="s">
        <v>36</v>
      </c>
    </row>
    <row r="21" ht="12.0" customHeight="1">
      <c r="A21" s="1">
        <v>43280.0</v>
      </c>
      <c r="B21" s="2" t="s">
        <v>37</v>
      </c>
      <c r="E21" s="3"/>
      <c r="G21" s="3">
        <v>247.0</v>
      </c>
      <c r="H21" s="2" t="s">
        <v>10</v>
      </c>
      <c r="I21" s="2" t="s">
        <v>38</v>
      </c>
    </row>
    <row r="22" ht="12.0" customHeight="1">
      <c r="A22" s="1">
        <v>43281.0</v>
      </c>
      <c r="B22" s="2" t="s">
        <v>39</v>
      </c>
      <c r="C22" s="2">
        <v>11.0</v>
      </c>
      <c r="D22" s="2" t="s">
        <v>10</v>
      </c>
      <c r="E22" s="3"/>
      <c r="G22" s="3"/>
    </row>
    <row r="23" ht="12.0" customHeight="1">
      <c r="A23" s="1">
        <v>43285.0</v>
      </c>
      <c r="B23" s="2" t="s">
        <v>40</v>
      </c>
      <c r="E23" s="3"/>
      <c r="G23" s="3">
        <v>249.0</v>
      </c>
      <c r="H23" s="2" t="s">
        <v>10</v>
      </c>
      <c r="I23" s="2" t="s">
        <v>41</v>
      </c>
    </row>
    <row r="24" ht="12.0" customHeight="1">
      <c r="A24" s="1">
        <v>43290.0</v>
      </c>
      <c r="B24" s="2" t="s">
        <v>42</v>
      </c>
      <c r="C24" s="2">
        <v>12.0</v>
      </c>
      <c r="D24" s="2" t="s">
        <v>10</v>
      </c>
      <c r="E24" s="3"/>
      <c r="G24" s="3"/>
      <c r="I24" s="2" t="s">
        <v>15</v>
      </c>
    </row>
    <row r="25" ht="12.0" customHeight="1">
      <c r="A25" s="1">
        <v>43291.0</v>
      </c>
      <c r="B25" s="2" t="s">
        <v>43</v>
      </c>
      <c r="C25" s="2">
        <v>12.0</v>
      </c>
      <c r="D25" s="2" t="s">
        <v>10</v>
      </c>
      <c r="E25" s="3"/>
      <c r="G25" s="3"/>
      <c r="I25" s="2" t="s">
        <v>44</v>
      </c>
    </row>
    <row r="26" ht="12.0" customHeight="1">
      <c r="A26" s="1">
        <v>43292.0</v>
      </c>
      <c r="B26" s="2" t="s">
        <v>45</v>
      </c>
      <c r="C26" s="2">
        <v>12.0</v>
      </c>
      <c r="D26" s="2" t="s">
        <v>10</v>
      </c>
      <c r="E26" s="3"/>
      <c r="G26" s="3"/>
    </row>
    <row r="27" ht="12.0" customHeight="1">
      <c r="A27" s="1">
        <v>43292.0</v>
      </c>
      <c r="B27" s="2" t="s">
        <v>46</v>
      </c>
      <c r="E27" s="3"/>
      <c r="G27" s="3">
        <v>167.0</v>
      </c>
      <c r="H27" s="2" t="s">
        <v>10</v>
      </c>
      <c r="I27" s="2" t="s">
        <v>47</v>
      </c>
    </row>
    <row r="28" ht="12.0" customHeight="1">
      <c r="A28" s="1">
        <v>43297.0</v>
      </c>
      <c r="B28" s="2" t="s">
        <v>48</v>
      </c>
      <c r="C28" s="2">
        <v>12.0</v>
      </c>
      <c r="D28" s="2" t="s">
        <v>10</v>
      </c>
      <c r="E28" s="3"/>
      <c r="G28" s="3"/>
    </row>
    <row r="29" ht="12.0" customHeight="1">
      <c r="A29" s="1">
        <v>43298.0</v>
      </c>
      <c r="B29" s="2" t="s">
        <v>48</v>
      </c>
      <c r="E29" s="3"/>
      <c r="G29" s="3">
        <v>166.0</v>
      </c>
      <c r="H29" s="2" t="s">
        <v>10</v>
      </c>
      <c r="I29" s="2" t="s">
        <v>48</v>
      </c>
    </row>
    <row r="30" ht="12.0" customHeight="1">
      <c r="A30" s="1">
        <v>43300.0</v>
      </c>
      <c r="B30" s="2" t="s">
        <v>49</v>
      </c>
      <c r="C30" s="2">
        <v>12.0</v>
      </c>
      <c r="D30" s="2" t="s">
        <v>10</v>
      </c>
      <c r="E30" s="3"/>
      <c r="G30" s="3"/>
    </row>
    <row r="31" ht="12.0" customHeight="1">
      <c r="A31" s="1">
        <v>43301.0</v>
      </c>
      <c r="B31" s="2" t="s">
        <v>50</v>
      </c>
      <c r="C31" s="2">
        <v>12.0</v>
      </c>
      <c r="D31" s="2" t="s">
        <v>10</v>
      </c>
      <c r="E31" s="3"/>
      <c r="G31" s="3"/>
    </row>
    <row r="32" ht="12.0" customHeight="1">
      <c r="A32" s="1">
        <v>43301.0</v>
      </c>
      <c r="B32" s="2" t="s">
        <v>50</v>
      </c>
      <c r="E32" s="3"/>
      <c r="G32" s="3">
        <v>165.0</v>
      </c>
      <c r="H32" s="2" t="s">
        <v>10</v>
      </c>
      <c r="I32" s="2" t="s">
        <v>50</v>
      </c>
    </row>
    <row r="33" ht="12.0" customHeight="1">
      <c r="A33" s="1">
        <v>43304.0</v>
      </c>
      <c r="B33" s="2" t="s">
        <v>49</v>
      </c>
      <c r="E33" s="3"/>
      <c r="G33" s="3">
        <v>500.0</v>
      </c>
      <c r="H33" s="2" t="s">
        <v>10</v>
      </c>
      <c r="I33" s="2" t="s">
        <v>49</v>
      </c>
    </row>
    <row r="34" ht="12.0" customHeight="1">
      <c r="A34" s="1">
        <v>43308.0</v>
      </c>
      <c r="B34" s="2" t="s">
        <v>51</v>
      </c>
      <c r="C34" s="2">
        <v>12.0</v>
      </c>
      <c r="D34" s="2" t="s">
        <v>10</v>
      </c>
      <c r="E34" s="3"/>
      <c r="G34" s="3"/>
    </row>
    <row r="35" ht="12.0" customHeight="1">
      <c r="A35" s="1">
        <v>43308.0</v>
      </c>
      <c r="B35" s="2" t="s">
        <v>51</v>
      </c>
      <c r="E35" s="3"/>
      <c r="G35" s="3">
        <v>165.0</v>
      </c>
      <c r="H35" s="2" t="s">
        <v>10</v>
      </c>
      <c r="I35" s="2" t="s">
        <v>51</v>
      </c>
    </row>
    <row r="36" ht="12.0" customHeight="1">
      <c r="A36" s="1">
        <v>43318.0</v>
      </c>
      <c r="B36" s="2" t="s">
        <v>52</v>
      </c>
      <c r="E36" s="3"/>
      <c r="G36" s="3">
        <v>50.0</v>
      </c>
      <c r="H36" s="2" t="s">
        <v>10</v>
      </c>
    </row>
    <row r="37" ht="12.0" customHeight="1">
      <c r="A37" s="1">
        <v>43322.0</v>
      </c>
      <c r="B37" s="2" t="s">
        <v>53</v>
      </c>
      <c r="C37" s="2">
        <v>12.0</v>
      </c>
      <c r="D37" s="2" t="s">
        <v>10</v>
      </c>
      <c r="E37" s="3"/>
      <c r="G37" s="3"/>
    </row>
    <row r="38" ht="12.0" customHeight="1">
      <c r="A38" s="1">
        <v>43324.0</v>
      </c>
      <c r="B38" s="2" t="s">
        <v>54</v>
      </c>
      <c r="C38" s="2">
        <v>12.0</v>
      </c>
      <c r="D38" s="2" t="s">
        <v>10</v>
      </c>
      <c r="E38" s="3"/>
      <c r="G38" s="3"/>
    </row>
    <row r="39" ht="12.0" customHeight="1">
      <c r="A39" s="1">
        <v>43325.0</v>
      </c>
      <c r="B39" s="2" t="s">
        <v>53</v>
      </c>
      <c r="E39" s="3"/>
      <c r="G39" s="3">
        <v>260.0</v>
      </c>
      <c r="H39" s="2" t="s">
        <v>10</v>
      </c>
      <c r="I39" s="2" t="s">
        <v>55</v>
      </c>
    </row>
    <row r="40" ht="12.0" customHeight="1">
      <c r="A40" s="1">
        <v>43326.0</v>
      </c>
      <c r="B40" s="2" t="s">
        <v>54</v>
      </c>
      <c r="E40" s="3"/>
      <c r="G40" s="3">
        <v>168.0</v>
      </c>
      <c r="H40" s="2" t="s">
        <v>10</v>
      </c>
      <c r="I40" s="2" t="s">
        <v>56</v>
      </c>
    </row>
    <row r="41" ht="12.0" customHeight="1">
      <c r="A41" s="1">
        <v>43329.0</v>
      </c>
      <c r="B41" s="2" t="s">
        <v>57</v>
      </c>
      <c r="C41" s="2">
        <v>12.0</v>
      </c>
      <c r="D41" s="2" t="s">
        <v>10</v>
      </c>
      <c r="E41" s="3"/>
      <c r="G41" s="3"/>
    </row>
    <row r="42" ht="12.0" customHeight="1">
      <c r="A42" s="1">
        <v>43331.0</v>
      </c>
      <c r="B42" s="2" t="s">
        <v>58</v>
      </c>
      <c r="E42" s="3"/>
      <c r="G42" s="3">
        <v>171.0</v>
      </c>
      <c r="H42" s="2" t="s">
        <v>10</v>
      </c>
      <c r="I42" s="2" t="s">
        <v>58</v>
      </c>
    </row>
    <row r="43" ht="12.0" customHeight="1">
      <c r="A43" s="1">
        <v>43333.0</v>
      </c>
      <c r="B43" s="2" t="s">
        <v>59</v>
      </c>
      <c r="C43" s="2">
        <v>12.0</v>
      </c>
      <c r="D43" s="2" t="s">
        <v>10</v>
      </c>
      <c r="E43" s="3"/>
      <c r="G43" s="3"/>
    </row>
    <row r="44" ht="12.0" customHeight="1">
      <c r="A44" s="1">
        <v>43339.0</v>
      </c>
      <c r="B44" s="2" t="s">
        <v>53</v>
      </c>
      <c r="E44" s="3"/>
      <c r="G44" s="3">
        <v>255.0</v>
      </c>
      <c r="H44" s="2" t="s">
        <v>10</v>
      </c>
      <c r="I44" s="2" t="s">
        <v>60</v>
      </c>
    </row>
    <row r="45" ht="12.0" customHeight="1">
      <c r="A45" s="1">
        <v>43341.0</v>
      </c>
      <c r="B45" s="2" t="s">
        <v>61</v>
      </c>
      <c r="C45" s="2">
        <v>12.0</v>
      </c>
      <c r="D45" s="2" t="s">
        <v>10</v>
      </c>
      <c r="E45" s="3"/>
      <c r="G45" s="3"/>
    </row>
    <row r="46" ht="12.0" customHeight="1">
      <c r="A46" s="1">
        <v>43343.0</v>
      </c>
      <c r="B46" s="2" t="s">
        <v>61</v>
      </c>
      <c r="E46" s="3"/>
      <c r="G46" s="3">
        <v>167.0</v>
      </c>
      <c r="H46" s="2" t="s">
        <v>10</v>
      </c>
      <c r="I46" s="2" t="s">
        <v>61</v>
      </c>
    </row>
    <row r="47" ht="12.0" customHeight="1">
      <c r="A47" s="1">
        <v>43346.0</v>
      </c>
      <c r="B47" s="2" t="s">
        <v>62</v>
      </c>
      <c r="C47" s="2">
        <v>12.0</v>
      </c>
      <c r="D47" s="2" t="s">
        <v>10</v>
      </c>
      <c r="E47" s="3"/>
      <c r="G47" s="3"/>
    </row>
    <row r="48" ht="12.0" customHeight="1">
      <c r="A48" s="1">
        <v>43355.0</v>
      </c>
      <c r="B48" s="2" t="s">
        <v>63</v>
      </c>
      <c r="C48" s="2">
        <v>12.0</v>
      </c>
      <c r="D48" s="2" t="s">
        <v>10</v>
      </c>
      <c r="E48" s="3"/>
      <c r="G48" s="3"/>
    </row>
    <row r="49" ht="12.0" customHeight="1">
      <c r="A49" s="1">
        <v>43355.0</v>
      </c>
      <c r="B49" s="2" t="s">
        <v>63</v>
      </c>
      <c r="E49" s="3"/>
      <c r="G49" s="3">
        <v>168.0</v>
      </c>
      <c r="H49" s="2" t="s">
        <v>10</v>
      </c>
      <c r="I49" s="2" t="s">
        <v>63</v>
      </c>
    </row>
    <row r="50" ht="12.0" customHeight="1">
      <c r="A50" s="1">
        <v>43356.0</v>
      </c>
      <c r="B50" s="2" t="s">
        <v>62</v>
      </c>
      <c r="E50" s="3"/>
      <c r="G50" s="3">
        <v>249.0</v>
      </c>
      <c r="H50" s="2" t="s">
        <v>10</v>
      </c>
      <c r="I50" s="2" t="s">
        <v>64</v>
      </c>
    </row>
    <row r="51" ht="12.0" customHeight="1">
      <c r="A51" s="1">
        <v>43368.0</v>
      </c>
      <c r="B51" s="2" t="s">
        <v>65</v>
      </c>
      <c r="C51" s="2">
        <v>12.0</v>
      </c>
      <c r="D51" s="2" t="s">
        <v>10</v>
      </c>
      <c r="E51" s="3"/>
      <c r="G51" s="3"/>
    </row>
    <row r="52" ht="12.0" customHeight="1">
      <c r="A52" s="1">
        <v>43369.0</v>
      </c>
      <c r="B52" s="2" t="s">
        <v>65</v>
      </c>
      <c r="E52" s="3"/>
      <c r="G52" s="3">
        <v>165.0</v>
      </c>
      <c r="H52" s="2" t="s">
        <v>10</v>
      </c>
      <c r="I52" s="2" t="s">
        <v>65</v>
      </c>
    </row>
    <row r="53" ht="12.0" customHeight="1">
      <c r="A53" s="1">
        <v>43369.0</v>
      </c>
      <c r="B53" s="2" t="s">
        <v>66</v>
      </c>
      <c r="C53" s="2">
        <v>12.0</v>
      </c>
      <c r="D53" s="2" t="s">
        <v>10</v>
      </c>
      <c r="E53" s="3"/>
      <c r="G53" s="3"/>
    </row>
    <row r="54" ht="12.0" customHeight="1">
      <c r="A54" s="1">
        <v>43370.0</v>
      </c>
      <c r="B54" s="2" t="s">
        <v>66</v>
      </c>
      <c r="E54" s="3"/>
      <c r="G54" s="3">
        <v>167.0</v>
      </c>
      <c r="H54" s="2" t="s">
        <v>10</v>
      </c>
      <c r="I54" s="2" t="s">
        <v>66</v>
      </c>
    </row>
    <row r="55" ht="12.0" customHeight="1">
      <c r="A55" s="1">
        <v>43370.0</v>
      </c>
      <c r="B55" s="2" t="s">
        <v>67</v>
      </c>
      <c r="C55" s="2">
        <v>12.0</v>
      </c>
      <c r="D55" s="2" t="s">
        <v>10</v>
      </c>
      <c r="E55" s="3"/>
      <c r="G55" s="3"/>
    </row>
    <row r="56" ht="12.0" customHeight="1">
      <c r="A56" s="1">
        <v>43371.0</v>
      </c>
      <c r="B56" s="2" t="s">
        <v>67</v>
      </c>
      <c r="E56" s="3"/>
      <c r="G56" s="3">
        <v>167.0</v>
      </c>
      <c r="H56" s="2" t="s">
        <v>10</v>
      </c>
      <c r="I56" s="2" t="s">
        <v>67</v>
      </c>
    </row>
    <row r="57" ht="12.0" customHeight="1">
      <c r="A57" s="1">
        <v>43379.0</v>
      </c>
      <c r="B57" s="2" t="s">
        <v>68</v>
      </c>
      <c r="C57" s="2">
        <v>10.0</v>
      </c>
      <c r="D57" s="2" t="s">
        <v>10</v>
      </c>
      <c r="E57" s="3"/>
      <c r="G57" s="3"/>
    </row>
    <row r="58" ht="12.0" customHeight="1">
      <c r="A58" s="1">
        <v>43380.0</v>
      </c>
      <c r="B58" s="2" t="s">
        <v>68</v>
      </c>
      <c r="E58" s="3"/>
      <c r="G58" s="3">
        <v>168.0</v>
      </c>
      <c r="H58" s="2" t="s">
        <v>10</v>
      </c>
      <c r="I58" s="2" t="s">
        <v>68</v>
      </c>
    </row>
    <row r="59" ht="12.0" customHeight="1">
      <c r="A59" s="1">
        <v>43381.0</v>
      </c>
      <c r="B59" s="2" t="s">
        <v>69</v>
      </c>
      <c r="C59" s="2">
        <v>8.0</v>
      </c>
      <c r="D59" s="2" t="s">
        <v>10</v>
      </c>
      <c r="E59" s="3"/>
      <c r="G59" s="3"/>
      <c r="I59" s="2" t="s">
        <v>15</v>
      </c>
    </row>
    <row r="60" ht="12.0" customHeight="1">
      <c r="A60" s="1">
        <v>43381.0</v>
      </c>
      <c r="B60" s="4" t="s">
        <v>70</v>
      </c>
      <c r="C60" s="2">
        <v>10.0</v>
      </c>
      <c r="D60" s="2" t="s">
        <v>10</v>
      </c>
      <c r="E60" s="3"/>
      <c r="G60" s="3"/>
      <c r="I60" s="4"/>
    </row>
    <row r="61" ht="12.0" customHeight="1">
      <c r="A61" s="1">
        <v>43381.0</v>
      </c>
      <c r="B61" s="4" t="s">
        <v>71</v>
      </c>
      <c r="C61" s="2">
        <v>5.0</v>
      </c>
      <c r="D61" s="2" t="s">
        <v>10</v>
      </c>
      <c r="E61" s="3"/>
      <c r="G61" s="3"/>
      <c r="I61" s="4"/>
    </row>
    <row r="62" ht="12.0" customHeight="1">
      <c r="A62" s="1">
        <v>43382.0</v>
      </c>
      <c r="B62" s="4" t="s">
        <v>70</v>
      </c>
      <c r="E62" s="3"/>
      <c r="G62" s="3">
        <v>170.0</v>
      </c>
      <c r="H62" s="2" t="s">
        <v>10</v>
      </c>
      <c r="I62" s="4"/>
    </row>
    <row r="63" ht="12.0" customHeight="1">
      <c r="A63" s="1">
        <v>43387.0</v>
      </c>
      <c r="B63" s="4" t="s">
        <v>72</v>
      </c>
      <c r="E63" s="3"/>
      <c r="G63" s="3">
        <v>42.0</v>
      </c>
      <c r="H63" s="2" t="s">
        <v>10</v>
      </c>
      <c r="I63" s="4"/>
    </row>
    <row r="64" ht="12.0" customHeight="1">
      <c r="A64" s="1">
        <v>43389.0</v>
      </c>
      <c r="B64" s="4" t="s">
        <v>73</v>
      </c>
      <c r="E64" s="3"/>
      <c r="G64" s="3">
        <v>42.0</v>
      </c>
      <c r="H64" s="2" t="s">
        <v>10</v>
      </c>
      <c r="I64" s="4"/>
    </row>
    <row r="65" ht="12.0" customHeight="1">
      <c r="A65" s="1">
        <v>43390.0</v>
      </c>
      <c r="B65" s="4" t="s">
        <v>74</v>
      </c>
      <c r="C65" s="2">
        <v>10.0</v>
      </c>
      <c r="D65" s="2" t="s">
        <v>10</v>
      </c>
      <c r="E65" s="3"/>
      <c r="G65" s="3"/>
      <c r="I65" s="4"/>
    </row>
    <row r="66" ht="12.0" customHeight="1">
      <c r="A66" s="1">
        <v>43392.0</v>
      </c>
      <c r="B66" s="4" t="s">
        <v>75</v>
      </c>
      <c r="C66" s="2">
        <v>10.0</v>
      </c>
      <c r="D66" s="2" t="s">
        <v>10</v>
      </c>
      <c r="E66" s="3"/>
      <c r="G66" s="3"/>
      <c r="I66" s="4"/>
    </row>
    <row r="67" ht="12.0" customHeight="1">
      <c r="A67" s="1">
        <v>43393.0</v>
      </c>
      <c r="B67" s="4" t="s">
        <v>75</v>
      </c>
      <c r="E67" s="3"/>
      <c r="G67" s="3">
        <v>169.0</v>
      </c>
      <c r="H67" s="2" t="s">
        <v>10</v>
      </c>
      <c r="I67" s="4"/>
    </row>
    <row r="68" ht="12.0" customHeight="1">
      <c r="A68" s="1">
        <v>43400.0</v>
      </c>
      <c r="B68" s="4" t="s">
        <v>76</v>
      </c>
      <c r="C68" s="2">
        <v>10.0</v>
      </c>
      <c r="D68" s="2" t="s">
        <v>10</v>
      </c>
      <c r="E68" s="3"/>
      <c r="G68" s="3"/>
      <c r="I68" s="4"/>
    </row>
    <row r="69" ht="12.0" customHeight="1">
      <c r="A69" s="1">
        <v>43402.0</v>
      </c>
      <c r="B69" s="4" t="s">
        <v>76</v>
      </c>
      <c r="E69" s="3"/>
      <c r="G69" s="3">
        <v>171.0</v>
      </c>
      <c r="H69" s="2" t="s">
        <v>10</v>
      </c>
      <c r="I69" s="4"/>
    </row>
    <row r="70" ht="12.0" customHeight="1">
      <c r="A70" s="1">
        <v>43403.0</v>
      </c>
      <c r="B70" s="4" t="s">
        <v>77</v>
      </c>
      <c r="C70" s="2">
        <v>10.0</v>
      </c>
      <c r="D70" s="2" t="s">
        <v>10</v>
      </c>
      <c r="E70" s="3"/>
      <c r="G70" s="3"/>
      <c r="I70" s="4"/>
    </row>
    <row r="71" ht="12.0" customHeight="1">
      <c r="A71" s="1">
        <v>43404.0</v>
      </c>
      <c r="B71" s="4" t="s">
        <v>77</v>
      </c>
      <c r="E71" s="3"/>
      <c r="G71" s="3">
        <v>172.0</v>
      </c>
      <c r="H71" s="2" t="s">
        <v>10</v>
      </c>
      <c r="I71" s="4"/>
    </row>
    <row r="72" ht="12.0" customHeight="1">
      <c r="A72" s="1">
        <v>43405.0</v>
      </c>
      <c r="B72" s="4" t="s">
        <v>78</v>
      </c>
      <c r="C72" s="2">
        <v>10.0</v>
      </c>
      <c r="D72" s="2" t="s">
        <v>10</v>
      </c>
      <c r="E72" s="3"/>
      <c r="G72" s="3"/>
      <c r="I72" s="4"/>
    </row>
    <row r="73" ht="12.0" customHeight="1">
      <c r="A73" s="1">
        <v>43405.0</v>
      </c>
      <c r="B73" s="4" t="s">
        <v>79</v>
      </c>
      <c r="C73" s="2">
        <v>7.0</v>
      </c>
      <c r="D73" s="2" t="s">
        <v>10</v>
      </c>
      <c r="E73" s="3"/>
      <c r="G73" s="3"/>
      <c r="I73" s="4"/>
    </row>
    <row r="74" ht="12.0" customHeight="1">
      <c r="A74" s="1">
        <v>43405.0</v>
      </c>
      <c r="B74" s="4" t="s">
        <v>80</v>
      </c>
      <c r="C74" s="2">
        <v>10.0</v>
      </c>
      <c r="D74" s="2" t="s">
        <v>10</v>
      </c>
      <c r="E74" s="3"/>
      <c r="G74" s="3"/>
      <c r="I74" s="4"/>
    </row>
    <row r="75" ht="12.0" customHeight="1">
      <c r="A75" s="1">
        <v>43406.0</v>
      </c>
      <c r="B75" s="4" t="s">
        <v>81</v>
      </c>
      <c r="C75" s="2">
        <v>10.0</v>
      </c>
      <c r="D75" s="2" t="s">
        <v>10</v>
      </c>
      <c r="E75" s="3"/>
      <c r="G75" s="3"/>
      <c r="I75" s="4"/>
    </row>
    <row r="76" ht="12.0" customHeight="1">
      <c r="A76" s="1">
        <v>43406.0</v>
      </c>
      <c r="B76" s="4" t="s">
        <v>82</v>
      </c>
      <c r="C76" s="2">
        <v>10.0</v>
      </c>
      <c r="D76" s="2" t="s">
        <v>10</v>
      </c>
      <c r="E76" s="3"/>
      <c r="G76" s="3"/>
      <c r="I76" s="4"/>
    </row>
    <row r="77" ht="12.0" customHeight="1">
      <c r="A77" s="1">
        <v>43406.0</v>
      </c>
      <c r="B77" s="4" t="s">
        <v>83</v>
      </c>
      <c r="E77" s="3"/>
      <c r="G77" s="3">
        <f>130*0.85</f>
        <v>110.5</v>
      </c>
      <c r="H77" s="2" t="s">
        <v>10</v>
      </c>
      <c r="I77" s="4"/>
    </row>
    <row r="78" ht="12.0" customHeight="1">
      <c r="A78" s="1">
        <v>43406.0</v>
      </c>
      <c r="B78" s="4" t="s">
        <v>84</v>
      </c>
      <c r="E78" s="3"/>
      <c r="G78" s="3">
        <f>70*0.85</f>
        <v>59.5</v>
      </c>
      <c r="H78" s="2" t="s">
        <v>10</v>
      </c>
      <c r="I78" s="4"/>
    </row>
    <row r="79" ht="12.0" customHeight="1">
      <c r="A79" s="1">
        <v>43406.0</v>
      </c>
      <c r="B79" s="4" t="s">
        <v>85</v>
      </c>
      <c r="E79" s="3"/>
      <c r="G79" s="3">
        <f>24*0.85</f>
        <v>20.4</v>
      </c>
      <c r="H79" s="2" t="s">
        <v>10</v>
      </c>
      <c r="I79" s="4"/>
    </row>
    <row r="80" ht="12.0" customHeight="1">
      <c r="A80" s="1">
        <v>43406.0</v>
      </c>
      <c r="B80" s="4" t="s">
        <v>82</v>
      </c>
      <c r="E80" s="3"/>
      <c r="G80" s="3">
        <v>172.0</v>
      </c>
      <c r="H80" s="2" t="s">
        <v>10</v>
      </c>
      <c r="I80" s="4"/>
    </row>
    <row r="81" ht="12.0" customHeight="1">
      <c r="A81" s="1">
        <v>43409.0</v>
      </c>
      <c r="B81" s="4" t="s">
        <v>86</v>
      </c>
      <c r="C81" s="2">
        <v>10.0</v>
      </c>
      <c r="D81" s="2" t="s">
        <v>10</v>
      </c>
      <c r="E81" s="3"/>
      <c r="G81" s="3"/>
      <c r="I81" s="4"/>
    </row>
    <row r="82" ht="12.75" customHeight="1">
      <c r="A82" s="1">
        <v>43410.0</v>
      </c>
      <c r="B82" s="4" t="s">
        <v>87</v>
      </c>
      <c r="E82" s="3"/>
      <c r="G82" s="3">
        <v>86.0</v>
      </c>
      <c r="H82" s="2" t="s">
        <v>10</v>
      </c>
      <c r="I82" s="4" t="s">
        <v>88</v>
      </c>
    </row>
    <row r="83" ht="12.0" customHeight="1">
      <c r="A83" s="1">
        <v>43410.0</v>
      </c>
      <c r="B83" s="4" t="s">
        <v>89</v>
      </c>
      <c r="C83" s="2">
        <v>10.0</v>
      </c>
      <c r="D83" s="2" t="s">
        <v>10</v>
      </c>
      <c r="E83" s="3"/>
      <c r="G83" s="3"/>
      <c r="I83" s="4"/>
    </row>
    <row r="84" ht="12.0" customHeight="1">
      <c r="A84" s="1">
        <v>43410.0</v>
      </c>
      <c r="B84" s="4" t="s">
        <v>90</v>
      </c>
      <c r="C84" s="2">
        <v>20.0</v>
      </c>
      <c r="D84" s="2" t="s">
        <v>10</v>
      </c>
      <c r="E84" s="3"/>
      <c r="G84" s="3"/>
      <c r="I84" s="4"/>
    </row>
    <row r="85" ht="12.0" customHeight="1">
      <c r="A85" s="1">
        <v>43413.0</v>
      </c>
      <c r="B85" s="4" t="s">
        <v>89</v>
      </c>
      <c r="E85" s="3"/>
      <c r="G85" s="3">
        <v>171.0</v>
      </c>
      <c r="H85" s="2" t="s">
        <v>10</v>
      </c>
      <c r="I85" s="4"/>
    </row>
    <row r="86" ht="12.0" customHeight="1">
      <c r="A86" s="1">
        <v>43413.0</v>
      </c>
      <c r="B86" s="4" t="s">
        <v>74</v>
      </c>
      <c r="E86" s="3"/>
      <c r="G86" s="3">
        <v>264.0</v>
      </c>
      <c r="H86" s="2" t="s">
        <v>10</v>
      </c>
      <c r="I86" s="4" t="s">
        <v>91</v>
      </c>
    </row>
    <row r="87" ht="12.0" customHeight="1">
      <c r="A87" s="1">
        <v>43417.0</v>
      </c>
      <c r="B87" s="4" t="s">
        <v>92</v>
      </c>
      <c r="C87" s="2">
        <v>10.0</v>
      </c>
      <c r="D87" s="2" t="s">
        <v>10</v>
      </c>
      <c r="E87" s="3"/>
      <c r="G87" s="3"/>
      <c r="I87" s="4"/>
    </row>
    <row r="88" ht="12.0" customHeight="1">
      <c r="A88" s="1">
        <v>43419.0</v>
      </c>
      <c r="B88" s="4" t="s">
        <v>92</v>
      </c>
      <c r="E88" s="3"/>
      <c r="G88" s="3">
        <v>170.0</v>
      </c>
      <c r="H88" s="2" t="s">
        <v>10</v>
      </c>
      <c r="I88" s="4"/>
    </row>
    <row r="89" ht="12.0" customHeight="1">
      <c r="A89" s="1">
        <v>43420.0</v>
      </c>
      <c r="B89" s="4" t="s">
        <v>93</v>
      </c>
      <c r="C89" s="2">
        <v>11.0</v>
      </c>
      <c r="D89" s="2" t="s">
        <v>10</v>
      </c>
      <c r="E89" s="3"/>
      <c r="G89" s="3"/>
      <c r="I89" s="4"/>
    </row>
    <row r="90" ht="12.0" customHeight="1">
      <c r="A90" s="1">
        <v>43420.0</v>
      </c>
      <c r="B90" s="4" t="s">
        <v>93</v>
      </c>
      <c r="E90" s="3"/>
      <c r="G90" s="3">
        <v>170.0</v>
      </c>
      <c r="H90" s="2" t="s">
        <v>10</v>
      </c>
      <c r="I90" s="4"/>
    </row>
    <row r="91" ht="12.0" customHeight="1">
      <c r="A91" s="1">
        <v>43435.0</v>
      </c>
      <c r="B91" s="4" t="s">
        <v>94</v>
      </c>
      <c r="C91" s="2">
        <v>11.0</v>
      </c>
      <c r="D91" s="2" t="s">
        <v>10</v>
      </c>
      <c r="E91" s="3"/>
      <c r="G91" s="3"/>
      <c r="I91" s="4"/>
    </row>
    <row r="92" ht="12.0" customHeight="1">
      <c r="A92" s="1">
        <v>43436.0</v>
      </c>
      <c r="B92" s="4" t="s">
        <v>94</v>
      </c>
      <c r="E92" s="3"/>
      <c r="G92" s="3">
        <v>172.0</v>
      </c>
      <c r="H92" s="2" t="s">
        <v>10</v>
      </c>
      <c r="I92" s="4"/>
    </row>
    <row r="93" ht="12.0" customHeight="1">
      <c r="A93" s="1">
        <v>43437.0</v>
      </c>
      <c r="B93" s="4" t="s">
        <v>95</v>
      </c>
      <c r="E93" s="3"/>
      <c r="G93" s="3">
        <v>540.0</v>
      </c>
      <c r="H93" s="2" t="s">
        <v>10</v>
      </c>
      <c r="I93" s="4" t="s">
        <v>96</v>
      </c>
    </row>
    <row r="94" ht="12.0" customHeight="1">
      <c r="A94" s="1">
        <v>43447.0</v>
      </c>
      <c r="B94" s="4" t="s">
        <v>95</v>
      </c>
      <c r="E94" s="3"/>
      <c r="G94" s="3">
        <v>261.0</v>
      </c>
      <c r="H94" s="2" t="s">
        <v>10</v>
      </c>
      <c r="I94" s="4" t="s">
        <v>97</v>
      </c>
    </row>
    <row r="95" ht="12.0" customHeight="1">
      <c r="A95" s="1">
        <v>43454.0</v>
      </c>
      <c r="B95" s="4" t="s">
        <v>95</v>
      </c>
      <c r="E95" s="3"/>
      <c r="G95" s="3">
        <v>289.0</v>
      </c>
      <c r="H95" s="2" t="s">
        <v>10</v>
      </c>
      <c r="I95" s="4" t="s">
        <v>98</v>
      </c>
    </row>
    <row r="96" ht="12.0" customHeight="1">
      <c r="A96" s="1">
        <v>43455.0</v>
      </c>
      <c r="B96" s="4" t="s">
        <v>99</v>
      </c>
      <c r="C96" s="2">
        <v>11.0</v>
      </c>
      <c r="D96" s="2" t="s">
        <v>10</v>
      </c>
      <c r="E96" s="3"/>
      <c r="G96" s="3"/>
      <c r="I96" s="4"/>
    </row>
    <row r="97" ht="12.0" customHeight="1">
      <c r="A97" s="1">
        <v>43455.0</v>
      </c>
      <c r="B97" s="4" t="s">
        <v>69</v>
      </c>
      <c r="C97" s="2">
        <v>5.0</v>
      </c>
      <c r="D97" s="2" t="s">
        <v>10</v>
      </c>
      <c r="E97" s="3"/>
      <c r="G97" s="3"/>
      <c r="I97" s="4"/>
    </row>
    <row r="98" ht="12.0" customHeight="1">
      <c r="A98" s="1">
        <v>43456.0</v>
      </c>
      <c r="B98" s="4" t="s">
        <v>99</v>
      </c>
      <c r="E98" s="3"/>
      <c r="G98" s="3">
        <v>178.0</v>
      </c>
      <c r="H98" s="2" t="s">
        <v>10</v>
      </c>
      <c r="I98" s="4"/>
    </row>
    <row r="99" ht="12.0" customHeight="1">
      <c r="A99" s="1">
        <v>43457.0</v>
      </c>
      <c r="B99" s="4" t="s">
        <v>100</v>
      </c>
      <c r="C99" s="2">
        <v>11.0</v>
      </c>
      <c r="D99" s="2" t="s">
        <v>10</v>
      </c>
      <c r="E99" s="3"/>
      <c r="G99" s="3"/>
      <c r="I99" s="4"/>
    </row>
    <row r="100" ht="12.0" customHeight="1">
      <c r="A100" s="1">
        <v>43458.0</v>
      </c>
      <c r="B100" s="4" t="s">
        <v>100</v>
      </c>
      <c r="E100" s="3"/>
      <c r="G100" s="3">
        <v>34.0</v>
      </c>
      <c r="H100" s="2" t="s">
        <v>10</v>
      </c>
      <c r="I100" s="4"/>
    </row>
    <row r="101" ht="12.0" customHeight="1">
      <c r="A101" s="1">
        <v>43470.0</v>
      </c>
      <c r="B101" s="4" t="s">
        <v>101</v>
      </c>
      <c r="C101" s="2">
        <v>11.0</v>
      </c>
      <c r="D101" s="2" t="s">
        <v>10</v>
      </c>
      <c r="E101" s="3"/>
      <c r="G101" s="3">
        <v>173.0</v>
      </c>
      <c r="H101" s="2" t="s">
        <v>10</v>
      </c>
      <c r="I101" s="4"/>
    </row>
    <row r="102" ht="12.0" customHeight="1">
      <c r="A102" s="1">
        <v>43478.0</v>
      </c>
      <c r="B102" s="4" t="s">
        <v>102</v>
      </c>
      <c r="C102" s="2">
        <v>11.0</v>
      </c>
      <c r="D102" s="2" t="s">
        <v>10</v>
      </c>
      <c r="E102" s="3"/>
      <c r="G102" s="3"/>
      <c r="I102" s="4"/>
    </row>
    <row r="103" ht="12.0" customHeight="1">
      <c r="A103" s="1">
        <v>43478.0</v>
      </c>
      <c r="B103" s="4" t="s">
        <v>74</v>
      </c>
      <c r="E103" s="3"/>
      <c r="G103" s="3">
        <v>250.0</v>
      </c>
      <c r="H103" s="2" t="s">
        <v>10</v>
      </c>
      <c r="I103" s="4" t="s">
        <v>103</v>
      </c>
    </row>
    <row r="104" ht="12.0" customHeight="1">
      <c r="A104" s="1">
        <v>43479.0</v>
      </c>
      <c r="B104" s="4" t="s">
        <v>102</v>
      </c>
      <c r="E104" s="3"/>
      <c r="G104" s="3">
        <v>43.0</v>
      </c>
      <c r="H104" s="2" t="s">
        <v>10</v>
      </c>
      <c r="I104" s="4" t="s">
        <v>104</v>
      </c>
    </row>
    <row r="105" ht="12.0" customHeight="1">
      <c r="A105" s="1">
        <v>43479.0</v>
      </c>
      <c r="B105" s="4" t="s">
        <v>105</v>
      </c>
      <c r="E105" s="3"/>
      <c r="G105" s="3">
        <v>170.0</v>
      </c>
      <c r="H105" s="2" t="s">
        <v>10</v>
      </c>
      <c r="I105" s="5">
        <v>199.0</v>
      </c>
    </row>
    <row r="106" ht="12.0" customHeight="1">
      <c r="A106" s="1">
        <v>43484.0</v>
      </c>
      <c r="B106" s="4" t="s">
        <v>102</v>
      </c>
      <c r="E106" s="3"/>
      <c r="G106" s="3">
        <v>125.0</v>
      </c>
      <c r="H106" s="2" t="s">
        <v>10</v>
      </c>
      <c r="I106" s="5">
        <v>149.0</v>
      </c>
    </row>
    <row r="107" ht="12.0" customHeight="1">
      <c r="A107" s="1">
        <v>43485.0</v>
      </c>
      <c r="B107" s="4" t="s">
        <v>106</v>
      </c>
      <c r="C107" s="2">
        <v>11.0</v>
      </c>
      <c r="D107" s="2" t="s">
        <v>10</v>
      </c>
      <c r="E107" s="3"/>
      <c r="G107" s="3"/>
      <c r="I107" s="5"/>
    </row>
    <row r="108" ht="12.0" customHeight="1">
      <c r="A108" s="1">
        <v>43485.0</v>
      </c>
      <c r="B108" s="4" t="s">
        <v>106</v>
      </c>
      <c r="E108" s="3"/>
      <c r="G108" s="3">
        <v>172.0</v>
      </c>
      <c r="H108" s="2" t="s">
        <v>10</v>
      </c>
      <c r="I108" s="5"/>
    </row>
    <row r="109" ht="12.0" customHeight="1">
      <c r="A109" s="1">
        <v>43486.0</v>
      </c>
      <c r="B109" s="4" t="s">
        <v>107</v>
      </c>
      <c r="C109" s="2">
        <v>11.0</v>
      </c>
      <c r="D109" s="2" t="s">
        <v>10</v>
      </c>
      <c r="E109" s="3"/>
      <c r="G109" s="3"/>
      <c r="I109" s="5"/>
    </row>
    <row r="110" ht="12.0" customHeight="1">
      <c r="A110" s="1">
        <v>43486.0</v>
      </c>
      <c r="B110" s="4" t="s">
        <v>108</v>
      </c>
      <c r="E110" s="3"/>
      <c r="G110" s="3">
        <v>173.0</v>
      </c>
      <c r="H110" s="2" t="s">
        <v>10</v>
      </c>
      <c r="I110" s="5"/>
    </row>
    <row r="111" ht="12.0" customHeight="1">
      <c r="A111" s="1">
        <v>43490.0</v>
      </c>
      <c r="B111" s="4" t="s">
        <v>76</v>
      </c>
      <c r="E111" s="3"/>
      <c r="G111" s="3">
        <v>302.0</v>
      </c>
      <c r="H111" s="2" t="s">
        <v>10</v>
      </c>
      <c r="I111" s="5" t="s">
        <v>109</v>
      </c>
    </row>
    <row r="112" ht="12.0" customHeight="1">
      <c r="A112" s="1">
        <v>43493.0</v>
      </c>
      <c r="B112" s="4" t="s">
        <v>107</v>
      </c>
      <c r="E112" s="3"/>
      <c r="G112" s="3">
        <v>255.0</v>
      </c>
      <c r="H112" s="2" t="s">
        <v>10</v>
      </c>
      <c r="I112" s="5" t="s">
        <v>110</v>
      </c>
    </row>
    <row r="113" ht="12.0" customHeight="1">
      <c r="A113" s="1">
        <v>43497.0</v>
      </c>
      <c r="B113" s="4" t="s">
        <v>107</v>
      </c>
      <c r="E113" s="3"/>
      <c r="G113" s="3">
        <v>250.0</v>
      </c>
      <c r="H113" s="2" t="s">
        <v>10</v>
      </c>
      <c r="I113" s="4" t="s">
        <v>103</v>
      </c>
    </row>
    <row r="114" ht="12.0" customHeight="1">
      <c r="A114" s="1">
        <v>43501.0</v>
      </c>
      <c r="B114" s="4" t="s">
        <v>76</v>
      </c>
      <c r="E114" s="3"/>
      <c r="G114" s="3">
        <v>295.0</v>
      </c>
      <c r="H114" s="2" t="s">
        <v>10</v>
      </c>
      <c r="I114" s="5" t="s">
        <v>111</v>
      </c>
    </row>
    <row r="115" ht="12.0" customHeight="1">
      <c r="A115" s="1">
        <v>43515.0</v>
      </c>
      <c r="B115" s="4" t="s">
        <v>112</v>
      </c>
      <c r="C115" s="2">
        <v>11.0</v>
      </c>
      <c r="D115" s="2" t="s">
        <v>10</v>
      </c>
      <c r="E115" s="3"/>
      <c r="G115" s="3"/>
      <c r="I115" s="5"/>
    </row>
    <row r="116" ht="12.0" customHeight="1">
      <c r="A116" s="1">
        <v>43516.0</v>
      </c>
      <c r="B116" s="4" t="s">
        <v>113</v>
      </c>
      <c r="E116" s="3"/>
      <c r="G116" s="3">
        <v>40.0</v>
      </c>
      <c r="H116" s="2" t="s">
        <v>10</v>
      </c>
      <c r="I116" s="5"/>
    </row>
    <row r="117" ht="12.0" customHeight="1">
      <c r="A117" s="1">
        <v>43517.0</v>
      </c>
      <c r="B117" s="4" t="s">
        <v>114</v>
      </c>
      <c r="C117" s="2">
        <v>11.0</v>
      </c>
      <c r="D117" s="2" t="s">
        <v>10</v>
      </c>
      <c r="E117" s="3"/>
      <c r="G117" s="3"/>
      <c r="I117" s="5"/>
    </row>
    <row r="118" ht="12.0" customHeight="1">
      <c r="A118" s="1">
        <v>43517.0</v>
      </c>
      <c r="B118" s="4" t="s">
        <v>114</v>
      </c>
      <c r="E118" s="3"/>
      <c r="G118" s="3">
        <v>80.0</v>
      </c>
      <c r="H118" s="2" t="s">
        <v>10</v>
      </c>
      <c r="I118" s="5" t="s">
        <v>115</v>
      </c>
    </row>
    <row r="119" ht="12.0" customHeight="1">
      <c r="A119" s="1">
        <v>43518.0</v>
      </c>
      <c r="B119" s="4" t="s">
        <v>114</v>
      </c>
      <c r="E119" s="3"/>
      <c r="G119" s="3">
        <v>85.0</v>
      </c>
      <c r="H119" s="2" t="s">
        <v>10</v>
      </c>
      <c r="I119" s="5" t="s">
        <v>116</v>
      </c>
    </row>
    <row r="120" ht="12.0" customHeight="1">
      <c r="A120" s="1">
        <v>43520.0</v>
      </c>
      <c r="B120" s="4" t="s">
        <v>112</v>
      </c>
      <c r="E120" s="3"/>
      <c r="G120" s="3">
        <v>250.0</v>
      </c>
      <c r="H120" s="2" t="s">
        <v>10</v>
      </c>
      <c r="I120" s="5" t="s">
        <v>91</v>
      </c>
    </row>
    <row r="121" ht="12.0" customHeight="1">
      <c r="A121" s="1">
        <v>43522.0</v>
      </c>
      <c r="B121" s="4" t="s">
        <v>117</v>
      </c>
      <c r="C121" s="2">
        <v>11.0</v>
      </c>
      <c r="D121" s="2" t="s">
        <v>10</v>
      </c>
      <c r="E121" s="3"/>
      <c r="G121" s="3"/>
      <c r="I121" s="5"/>
    </row>
    <row r="122" ht="12.0" customHeight="1">
      <c r="A122" s="1">
        <v>43523.0</v>
      </c>
      <c r="B122" s="4" t="s">
        <v>117</v>
      </c>
      <c r="E122" s="3"/>
      <c r="G122" s="3">
        <v>120.0</v>
      </c>
      <c r="H122" s="2" t="s">
        <v>10</v>
      </c>
      <c r="I122" s="5" t="s">
        <v>118</v>
      </c>
    </row>
    <row r="123" ht="12.0" customHeight="1">
      <c r="A123" s="1">
        <v>43523.0</v>
      </c>
      <c r="B123" s="4" t="s">
        <v>112</v>
      </c>
      <c r="E123" s="3"/>
      <c r="G123" s="3">
        <v>320.0</v>
      </c>
      <c r="H123" s="2" t="s">
        <v>10</v>
      </c>
      <c r="I123" s="5" t="s">
        <v>119</v>
      </c>
    </row>
    <row r="124" ht="12.0" customHeight="1">
      <c r="A124" s="1">
        <v>43529.0</v>
      </c>
      <c r="B124" s="4" t="s">
        <v>120</v>
      </c>
      <c r="C124" s="2">
        <v>11.0</v>
      </c>
      <c r="D124" s="2" t="s">
        <v>10</v>
      </c>
      <c r="E124" s="3"/>
      <c r="G124" s="3"/>
      <c r="I124" s="5"/>
    </row>
    <row r="125" ht="12.0" customHeight="1">
      <c r="A125" s="1">
        <v>43538.0</v>
      </c>
      <c r="B125" s="4" t="s">
        <v>121</v>
      </c>
      <c r="C125" s="2">
        <v>11.0</v>
      </c>
      <c r="D125" s="2" t="s">
        <v>10</v>
      </c>
      <c r="E125" s="3"/>
      <c r="G125" s="3"/>
      <c r="I125" s="5"/>
    </row>
    <row r="126" ht="12.0" customHeight="1">
      <c r="A126" s="1">
        <v>43545.0</v>
      </c>
      <c r="B126" s="4" t="s">
        <v>122</v>
      </c>
      <c r="C126" s="2">
        <v>146.0</v>
      </c>
      <c r="D126" s="2" t="s">
        <v>10</v>
      </c>
      <c r="E126" s="3"/>
      <c r="G126" s="3"/>
      <c r="I126" s="5"/>
    </row>
    <row r="127" ht="12.0" customHeight="1">
      <c r="A127" s="1">
        <v>43545.0</v>
      </c>
      <c r="B127" s="4" t="s">
        <v>123</v>
      </c>
      <c r="C127" s="2">
        <v>11.0</v>
      </c>
      <c r="D127" s="2" t="s">
        <v>10</v>
      </c>
      <c r="E127" s="3"/>
      <c r="G127" s="3"/>
      <c r="I127" s="5"/>
    </row>
    <row r="128" ht="12.0" customHeight="1">
      <c r="A128" s="1">
        <v>43547.0</v>
      </c>
      <c r="B128" s="4" t="s">
        <v>69</v>
      </c>
      <c r="C128" s="2">
        <v>5.0</v>
      </c>
      <c r="D128" s="2" t="s">
        <v>10</v>
      </c>
      <c r="E128" s="3"/>
      <c r="G128" s="3"/>
      <c r="I128" s="5"/>
    </row>
    <row r="129" ht="12.0" customHeight="1">
      <c r="A129" s="1">
        <v>43547.0</v>
      </c>
      <c r="B129" s="4" t="s">
        <v>124</v>
      </c>
      <c r="C129" s="2">
        <v>11.0</v>
      </c>
      <c r="D129" s="2" t="s">
        <v>10</v>
      </c>
      <c r="E129" s="3"/>
      <c r="G129" s="3"/>
      <c r="I129" s="5"/>
    </row>
    <row r="130" ht="12.0" customHeight="1">
      <c r="A130" s="1">
        <v>43548.0</v>
      </c>
      <c r="B130" s="4" t="s">
        <v>121</v>
      </c>
      <c r="E130" s="3"/>
      <c r="G130" s="3">
        <v>260.0</v>
      </c>
      <c r="H130" s="2" t="s">
        <v>10</v>
      </c>
      <c r="I130" s="5" t="s">
        <v>125</v>
      </c>
    </row>
    <row r="131" ht="12.0" customHeight="1">
      <c r="A131" s="1">
        <v>43549.0</v>
      </c>
      <c r="B131" s="4" t="s">
        <v>124</v>
      </c>
      <c r="E131" s="3"/>
      <c r="G131" s="3">
        <v>90.0</v>
      </c>
      <c r="H131" s="2" t="s">
        <v>10</v>
      </c>
      <c r="I131" s="5" t="s">
        <v>126</v>
      </c>
    </row>
    <row r="132" ht="12.0" customHeight="1">
      <c r="A132" s="1">
        <v>43549.0</v>
      </c>
      <c r="B132" s="4" t="s">
        <v>127</v>
      </c>
      <c r="E132" s="3"/>
      <c r="G132" s="3">
        <v>45.0</v>
      </c>
      <c r="H132" s="2" t="s">
        <v>10</v>
      </c>
      <c r="I132" s="5"/>
    </row>
    <row r="133" ht="12.0" customHeight="1">
      <c r="A133" s="1">
        <v>43549.0</v>
      </c>
      <c r="B133" s="4" t="s">
        <v>124</v>
      </c>
      <c r="E133" s="3"/>
      <c r="G133" s="3">
        <v>90.0</v>
      </c>
      <c r="I133" s="5" t="s">
        <v>128</v>
      </c>
    </row>
    <row r="134" ht="12.0" customHeight="1">
      <c r="A134" s="1">
        <v>43550.0</v>
      </c>
      <c r="B134" s="4" t="s">
        <v>129</v>
      </c>
      <c r="C134" s="2">
        <v>11.0</v>
      </c>
      <c r="D134" s="2" t="s">
        <v>10</v>
      </c>
      <c r="E134" s="3"/>
      <c r="G134" s="3"/>
      <c r="I134" s="5"/>
    </row>
    <row r="135" ht="12.0" customHeight="1">
      <c r="A135" s="1">
        <v>43552.0</v>
      </c>
      <c r="B135" s="4" t="s">
        <v>129</v>
      </c>
      <c r="E135" s="3"/>
      <c r="G135" s="3">
        <v>178.0</v>
      </c>
      <c r="H135" s="2" t="s">
        <v>10</v>
      </c>
      <c r="I135" s="5" t="s">
        <v>130</v>
      </c>
    </row>
    <row r="136" ht="12.0" customHeight="1">
      <c r="A136" s="1">
        <v>43552.0</v>
      </c>
      <c r="B136" s="4" t="s">
        <v>123</v>
      </c>
      <c r="E136" s="3"/>
      <c r="G136" s="3">
        <v>178.0</v>
      </c>
      <c r="H136" s="2" t="s">
        <v>10</v>
      </c>
      <c r="I136" s="5" t="s">
        <v>131</v>
      </c>
    </row>
    <row r="137" ht="12.0" customHeight="1">
      <c r="A137" s="1">
        <v>43554.0</v>
      </c>
      <c r="B137" s="4" t="s">
        <v>132</v>
      </c>
      <c r="C137" s="2">
        <v>11.0</v>
      </c>
      <c r="D137" s="2" t="s">
        <v>10</v>
      </c>
      <c r="E137" s="3"/>
      <c r="G137" s="3"/>
      <c r="I137" s="5"/>
    </row>
    <row r="138" ht="12.0" customHeight="1">
      <c r="A138" s="1">
        <v>43554.0</v>
      </c>
      <c r="B138" s="4" t="s">
        <v>46</v>
      </c>
      <c r="E138" s="3"/>
      <c r="G138" s="3">
        <v>174.0</v>
      </c>
      <c r="H138" s="2" t="s">
        <v>10</v>
      </c>
      <c r="I138" s="5" t="s">
        <v>133</v>
      </c>
    </row>
    <row r="139" ht="12.0" customHeight="1">
      <c r="A139" s="1">
        <v>43555.0</v>
      </c>
      <c r="B139" s="4" t="s">
        <v>132</v>
      </c>
      <c r="E139" s="3"/>
      <c r="G139" s="3">
        <v>176.0</v>
      </c>
      <c r="H139" s="2" t="s">
        <v>10</v>
      </c>
      <c r="I139" s="5" t="s">
        <v>133</v>
      </c>
    </row>
    <row r="140" ht="12.0" customHeight="1">
      <c r="A140" s="1">
        <v>43556.0</v>
      </c>
      <c r="B140" s="4" t="s">
        <v>120</v>
      </c>
      <c r="E140" s="3"/>
      <c r="G140" s="3">
        <v>90.0</v>
      </c>
      <c r="H140" s="2" t="s">
        <v>10</v>
      </c>
      <c r="I140" s="5" t="s">
        <v>126</v>
      </c>
    </row>
    <row r="141" ht="12.0" customHeight="1">
      <c r="A141" s="1">
        <v>43557.0</v>
      </c>
      <c r="B141" s="4" t="s">
        <v>134</v>
      </c>
      <c r="C141" s="2">
        <v>12.0</v>
      </c>
      <c r="D141" s="2" t="s">
        <v>10</v>
      </c>
      <c r="E141" s="3"/>
      <c r="G141" s="3"/>
      <c r="I141" s="5"/>
    </row>
    <row r="142" ht="12.0" customHeight="1">
      <c r="A142" s="1">
        <v>43557.0</v>
      </c>
      <c r="B142" s="4" t="s">
        <v>135</v>
      </c>
      <c r="C142" s="2">
        <v>11.0</v>
      </c>
      <c r="D142" s="2" t="s">
        <v>10</v>
      </c>
      <c r="E142" s="3"/>
      <c r="G142" s="3"/>
      <c r="I142" s="5"/>
    </row>
    <row r="143" ht="12.0" customHeight="1">
      <c r="A143" s="1">
        <v>43557.0</v>
      </c>
      <c r="B143" s="4" t="s">
        <v>136</v>
      </c>
      <c r="C143" s="2">
        <v>11.0</v>
      </c>
      <c r="D143" s="2" t="s">
        <v>10</v>
      </c>
      <c r="E143" s="3"/>
      <c r="G143" s="3"/>
      <c r="I143" s="5"/>
    </row>
    <row r="144" ht="12.0" customHeight="1">
      <c r="A144" s="1">
        <v>43563.0</v>
      </c>
      <c r="B144" s="4" t="s">
        <v>135</v>
      </c>
      <c r="E144" s="3"/>
      <c r="G144" s="3">
        <v>176.0</v>
      </c>
      <c r="H144" s="2" t="s">
        <v>10</v>
      </c>
      <c r="I144" s="5" t="s">
        <v>133</v>
      </c>
    </row>
    <row r="145" ht="12.0" customHeight="1">
      <c r="A145" s="1">
        <v>43563.0</v>
      </c>
      <c r="B145" s="4" t="s">
        <v>137</v>
      </c>
      <c r="C145" s="2">
        <v>11.0</v>
      </c>
      <c r="D145" s="2" t="s">
        <v>10</v>
      </c>
      <c r="E145" s="3"/>
      <c r="G145" s="3"/>
      <c r="I145" s="5"/>
    </row>
    <row r="146" ht="12.0" customHeight="1">
      <c r="A146" s="1">
        <v>43563.0</v>
      </c>
      <c r="B146" s="4" t="s">
        <v>138</v>
      </c>
      <c r="C146" s="2">
        <v>11.0</v>
      </c>
      <c r="D146" s="2" t="s">
        <v>10</v>
      </c>
      <c r="E146" s="3"/>
      <c r="G146" s="3"/>
      <c r="I146" s="5"/>
    </row>
    <row r="147" ht="12.0" customHeight="1">
      <c r="A147" s="1">
        <v>43566.0</v>
      </c>
      <c r="B147" s="4" t="s">
        <v>139</v>
      </c>
      <c r="C147" s="2">
        <v>11.0</v>
      </c>
      <c r="D147" s="2" t="s">
        <v>10</v>
      </c>
      <c r="E147" s="3"/>
      <c r="G147" s="3"/>
      <c r="I147" s="5"/>
    </row>
    <row r="148" ht="12.0" customHeight="1">
      <c r="A148" s="1">
        <v>43566.0</v>
      </c>
      <c r="B148" s="4" t="s">
        <v>140</v>
      </c>
      <c r="C148" s="2">
        <v>11.0</v>
      </c>
      <c r="D148" s="2" t="s">
        <v>10</v>
      </c>
      <c r="E148" s="3"/>
      <c r="G148" s="3"/>
      <c r="I148" s="5"/>
    </row>
    <row r="149" ht="12.0" customHeight="1">
      <c r="A149" s="1">
        <v>43567.0</v>
      </c>
      <c r="B149" s="4" t="s">
        <v>141</v>
      </c>
      <c r="C149" s="2">
        <v>11.0</v>
      </c>
      <c r="D149" s="2" t="s">
        <v>10</v>
      </c>
      <c r="E149" s="3"/>
      <c r="G149" s="3"/>
      <c r="I149" s="5"/>
    </row>
    <row r="150" ht="12.0" customHeight="1">
      <c r="A150" s="1">
        <v>43567.0</v>
      </c>
      <c r="B150" s="4" t="s">
        <v>137</v>
      </c>
      <c r="E150" s="3"/>
      <c r="G150" s="3">
        <v>176.0</v>
      </c>
      <c r="H150" s="2" t="s">
        <v>10</v>
      </c>
      <c r="I150" s="5" t="s">
        <v>133</v>
      </c>
    </row>
    <row r="151" ht="12.0" customHeight="1">
      <c r="A151" s="1">
        <v>43567.0</v>
      </c>
      <c r="B151" s="4" t="s">
        <v>139</v>
      </c>
      <c r="E151" s="3"/>
      <c r="G151" s="3">
        <v>87.0</v>
      </c>
      <c r="H151" s="2" t="s">
        <v>10</v>
      </c>
      <c r="I151" s="5" t="s">
        <v>126</v>
      </c>
    </row>
    <row r="152" ht="12.0" customHeight="1">
      <c r="A152" s="1">
        <v>43574.0</v>
      </c>
      <c r="B152" s="4" t="s">
        <v>139</v>
      </c>
      <c r="E152" s="3"/>
      <c r="G152" s="3">
        <v>88.0</v>
      </c>
      <c r="H152" s="2" t="s">
        <v>10</v>
      </c>
      <c r="I152" s="5" t="s">
        <v>142</v>
      </c>
    </row>
    <row r="153" ht="12.0" customHeight="1">
      <c r="A153" s="1">
        <v>43578.0</v>
      </c>
      <c r="B153" s="4" t="s">
        <v>138</v>
      </c>
      <c r="E153" s="3"/>
      <c r="G153" s="3">
        <v>176.0</v>
      </c>
      <c r="H153" s="2" t="s">
        <v>10</v>
      </c>
      <c r="I153" s="5" t="s">
        <v>133</v>
      </c>
    </row>
    <row r="154" ht="12.0" customHeight="1">
      <c r="A154" s="1">
        <v>43578.0</v>
      </c>
      <c r="B154" s="4" t="s">
        <v>143</v>
      </c>
      <c r="E154" s="3"/>
      <c r="G154" s="3">
        <v>35.0</v>
      </c>
      <c r="H154" s="2" t="s">
        <v>10</v>
      </c>
      <c r="I154" s="5" t="s">
        <v>144</v>
      </c>
    </row>
    <row r="155" ht="12.0" customHeight="1">
      <c r="A155" s="1">
        <v>43590.0</v>
      </c>
      <c r="B155" s="4" t="s">
        <v>145</v>
      </c>
      <c r="E155" s="3"/>
      <c r="G155" s="3">
        <v>43.0</v>
      </c>
      <c r="H155" s="2" t="s">
        <v>10</v>
      </c>
      <c r="I155" s="5" t="s">
        <v>146</v>
      </c>
    </row>
    <row r="156" ht="12.0" customHeight="1">
      <c r="A156" s="1">
        <v>43592.0</v>
      </c>
      <c r="B156" s="4" t="s">
        <v>120</v>
      </c>
      <c r="E156" s="3"/>
      <c r="G156" s="3">
        <v>88.0</v>
      </c>
      <c r="H156" s="2" t="s">
        <v>10</v>
      </c>
      <c r="I156" s="5" t="s">
        <v>142</v>
      </c>
    </row>
    <row r="157" ht="12.0" customHeight="1">
      <c r="A157" s="1">
        <v>43592.0</v>
      </c>
      <c r="B157" s="4" t="s">
        <v>147</v>
      </c>
      <c r="C157" s="2">
        <v>30.0</v>
      </c>
      <c r="D157" s="2" t="s">
        <v>10</v>
      </c>
      <c r="E157" s="3"/>
      <c r="G157" s="3"/>
      <c r="I157" s="5" t="s">
        <v>148</v>
      </c>
    </row>
    <row r="158" ht="12.0" customHeight="1">
      <c r="A158" s="1">
        <v>43597.0</v>
      </c>
      <c r="B158" s="4" t="s">
        <v>141</v>
      </c>
      <c r="E158" s="3"/>
      <c r="G158" s="3">
        <v>176.0</v>
      </c>
      <c r="H158" s="2" t="s">
        <v>10</v>
      </c>
      <c r="I158" s="5">
        <v>199.0</v>
      </c>
    </row>
    <row r="159" ht="12.0" customHeight="1">
      <c r="A159" s="1">
        <v>43597.0</v>
      </c>
      <c r="B159" s="4" t="s">
        <v>117</v>
      </c>
      <c r="E159" s="3"/>
      <c r="G159" s="3">
        <v>65.0</v>
      </c>
      <c r="H159" s="2" t="s">
        <v>10</v>
      </c>
      <c r="I159" s="5" t="s">
        <v>149</v>
      </c>
    </row>
    <row r="160" ht="12.0" customHeight="1">
      <c r="A160" s="1">
        <v>43598.0</v>
      </c>
      <c r="B160" s="4" t="s">
        <v>81</v>
      </c>
      <c r="E160" s="3"/>
      <c r="G160" s="3">
        <v>86.0</v>
      </c>
      <c r="H160" s="2" t="s">
        <v>10</v>
      </c>
      <c r="I160" s="5" t="s">
        <v>150</v>
      </c>
    </row>
    <row r="161" ht="12.0" customHeight="1">
      <c r="A161" s="1">
        <v>43605.0</v>
      </c>
      <c r="B161" s="4" t="s">
        <v>151</v>
      </c>
      <c r="C161" s="2">
        <v>11.0</v>
      </c>
      <c r="D161" s="2" t="s">
        <v>10</v>
      </c>
      <c r="E161" s="3"/>
      <c r="G161" s="3"/>
      <c r="I161" s="5"/>
    </row>
    <row r="162" ht="12.0" customHeight="1">
      <c r="A162" s="1">
        <v>43605.0</v>
      </c>
      <c r="B162" s="4" t="s">
        <v>151</v>
      </c>
      <c r="E162" s="3"/>
      <c r="G162" s="3">
        <v>176.0</v>
      </c>
      <c r="H162" s="2" t="s">
        <v>10</v>
      </c>
      <c r="I162" s="5" t="s">
        <v>133</v>
      </c>
    </row>
    <row r="163" ht="12.0" customHeight="1">
      <c r="A163" s="1">
        <v>43606.0</v>
      </c>
      <c r="B163" s="4" t="s">
        <v>152</v>
      </c>
      <c r="C163" s="2">
        <v>11.0</v>
      </c>
      <c r="D163" s="2" t="s">
        <v>10</v>
      </c>
      <c r="E163" s="3"/>
      <c r="G163" s="3"/>
      <c r="I163" s="5" t="s">
        <v>153</v>
      </c>
    </row>
    <row r="164" ht="12.0" customHeight="1">
      <c r="A164" s="1">
        <v>43606.0</v>
      </c>
      <c r="B164" s="4" t="s">
        <v>154</v>
      </c>
      <c r="C164" s="2">
        <v>117.0</v>
      </c>
      <c r="D164" s="2" t="s">
        <v>10</v>
      </c>
      <c r="E164" s="3"/>
      <c r="G164" s="3"/>
      <c r="I164" s="5" t="s">
        <v>155</v>
      </c>
    </row>
    <row r="165" ht="12.0" customHeight="1">
      <c r="A165" s="1">
        <v>43611.0</v>
      </c>
      <c r="B165" s="4" t="s">
        <v>156</v>
      </c>
      <c r="C165" s="2">
        <v>11.0</v>
      </c>
      <c r="D165" s="2" t="s">
        <v>10</v>
      </c>
      <c r="E165" s="3"/>
      <c r="G165" s="3"/>
      <c r="I165" s="5"/>
    </row>
    <row r="166" ht="12.0" customHeight="1">
      <c r="A166" s="1">
        <v>43612.0</v>
      </c>
      <c r="B166" s="4" t="s">
        <v>156</v>
      </c>
      <c r="E166" s="3"/>
      <c r="G166" s="3">
        <v>176.0</v>
      </c>
      <c r="H166" s="2" t="s">
        <v>10</v>
      </c>
      <c r="I166" s="5" t="s">
        <v>133</v>
      </c>
    </row>
    <row r="167" ht="12.0" customHeight="1">
      <c r="A167" s="1">
        <v>43614.0</v>
      </c>
      <c r="B167" s="6" t="s">
        <v>157</v>
      </c>
      <c r="C167" s="2">
        <v>11.0</v>
      </c>
      <c r="D167" s="2" t="s">
        <v>10</v>
      </c>
      <c r="E167" s="3"/>
      <c r="G167" s="3"/>
      <c r="I167" s="5"/>
    </row>
    <row r="168" ht="12.0" customHeight="1">
      <c r="A168" s="1">
        <v>43615.0</v>
      </c>
      <c r="B168" s="6" t="s">
        <v>157</v>
      </c>
      <c r="E168" s="3"/>
      <c r="G168" s="3">
        <v>176.0</v>
      </c>
      <c r="H168" s="2" t="s">
        <v>10</v>
      </c>
      <c r="I168" s="5" t="s">
        <v>133</v>
      </c>
    </row>
    <row r="169" ht="12.0" customHeight="1">
      <c r="A169" s="1">
        <v>43631.0</v>
      </c>
      <c r="B169" s="6" t="s">
        <v>158</v>
      </c>
      <c r="E169" s="3"/>
      <c r="G169" s="3">
        <v>87.0</v>
      </c>
      <c r="H169" s="2" t="s">
        <v>10</v>
      </c>
      <c r="I169" s="5"/>
    </row>
    <row r="170" ht="12.0" customHeight="1">
      <c r="A170" s="1">
        <v>43637.0</v>
      </c>
      <c r="B170" s="6" t="s">
        <v>159</v>
      </c>
      <c r="C170" s="2">
        <v>11.0</v>
      </c>
      <c r="D170" s="2" t="s">
        <v>10</v>
      </c>
      <c r="E170" s="3"/>
      <c r="G170" s="3"/>
      <c r="I170" s="5"/>
    </row>
    <row r="171" ht="12.0" customHeight="1">
      <c r="A171" s="1">
        <v>43637.0</v>
      </c>
      <c r="B171" s="6" t="s">
        <v>159</v>
      </c>
      <c r="E171" s="3"/>
      <c r="G171" s="3">
        <v>176.0</v>
      </c>
      <c r="H171" s="2" t="s">
        <v>10</v>
      </c>
      <c r="I171" s="5" t="s">
        <v>160</v>
      </c>
    </row>
    <row r="172" ht="12.0" customHeight="1">
      <c r="A172" s="1">
        <v>43638.0</v>
      </c>
      <c r="B172" s="6" t="s">
        <v>161</v>
      </c>
      <c r="E172" s="3"/>
      <c r="G172" s="3">
        <v>65.0</v>
      </c>
      <c r="H172" s="2" t="s">
        <v>10</v>
      </c>
      <c r="I172" s="5">
        <v>75.0</v>
      </c>
    </row>
    <row r="173" ht="12.0" customHeight="1">
      <c r="A173" s="1">
        <v>43644.0</v>
      </c>
      <c r="B173" s="6" t="s">
        <v>162</v>
      </c>
      <c r="E173" s="3"/>
      <c r="G173" s="3">
        <v>88.0</v>
      </c>
      <c r="H173" s="2" t="s">
        <v>10</v>
      </c>
      <c r="I173" s="5">
        <v>100.0</v>
      </c>
    </row>
    <row r="174" ht="12.0" customHeight="1">
      <c r="A174" s="1">
        <v>43644.0</v>
      </c>
      <c r="B174" s="6" t="s">
        <v>163</v>
      </c>
      <c r="C174" s="2">
        <v>11.0</v>
      </c>
      <c r="D174" s="2" t="s">
        <v>10</v>
      </c>
      <c r="E174" s="3"/>
      <c r="G174" s="3"/>
      <c r="I174" s="5"/>
    </row>
    <row r="175" ht="12.0" customHeight="1">
      <c r="A175" s="1">
        <v>43644.0</v>
      </c>
      <c r="B175" s="6" t="s">
        <v>163</v>
      </c>
      <c r="E175" s="3"/>
      <c r="G175" s="3">
        <v>88.0</v>
      </c>
      <c r="H175" s="2" t="s">
        <v>10</v>
      </c>
      <c r="I175" s="5"/>
    </row>
    <row r="176" ht="12.0" customHeight="1">
      <c r="A176" s="1">
        <v>43647.0</v>
      </c>
      <c r="B176" s="6" t="s">
        <v>164</v>
      </c>
      <c r="C176" s="2">
        <v>11.0</v>
      </c>
      <c r="D176" s="2" t="s">
        <v>10</v>
      </c>
      <c r="E176" s="3"/>
      <c r="G176" s="3"/>
      <c r="I176" s="5"/>
    </row>
    <row r="177" ht="12.0" customHeight="1">
      <c r="A177" s="1">
        <v>43649.0</v>
      </c>
      <c r="B177" s="6" t="s">
        <v>165</v>
      </c>
      <c r="C177" s="2">
        <v>11.0</v>
      </c>
      <c r="D177" s="2" t="s">
        <v>10</v>
      </c>
      <c r="E177" s="3"/>
      <c r="G177" s="3"/>
      <c r="I177" s="5"/>
    </row>
    <row r="178" ht="12.0" customHeight="1">
      <c r="A178" s="1">
        <v>43649.0</v>
      </c>
      <c r="B178" s="6" t="s">
        <v>164</v>
      </c>
      <c r="E178" s="3"/>
      <c r="G178" s="3">
        <v>173.0</v>
      </c>
      <c r="H178" s="2" t="s">
        <v>10</v>
      </c>
      <c r="I178" s="5" t="s">
        <v>166</v>
      </c>
    </row>
    <row r="179" ht="12.0" customHeight="1">
      <c r="A179" s="1">
        <v>43650.0</v>
      </c>
      <c r="B179" s="6" t="s">
        <v>167</v>
      </c>
      <c r="C179" s="2">
        <v>11.0</v>
      </c>
      <c r="D179" s="2" t="s">
        <v>10</v>
      </c>
      <c r="E179" s="3"/>
      <c r="G179" s="3"/>
      <c r="I179" s="5"/>
    </row>
    <row r="180" ht="12.0" customHeight="1">
      <c r="A180" s="1">
        <v>43650.0</v>
      </c>
      <c r="B180" s="6" t="s">
        <v>165</v>
      </c>
      <c r="E180" s="3"/>
      <c r="G180" s="3">
        <v>126.0</v>
      </c>
      <c r="H180" s="2" t="s">
        <v>10</v>
      </c>
      <c r="I180" s="5" t="s">
        <v>168</v>
      </c>
    </row>
    <row r="181" ht="12.0" customHeight="1">
      <c r="A181" s="1">
        <v>43652.0</v>
      </c>
      <c r="B181" s="6" t="s">
        <v>169</v>
      </c>
      <c r="E181" s="3"/>
      <c r="G181" s="3">
        <v>43.0</v>
      </c>
      <c r="H181" s="2" t="s">
        <v>10</v>
      </c>
      <c r="I181" s="5" t="s">
        <v>170</v>
      </c>
    </row>
    <row r="182" ht="12.0" customHeight="1">
      <c r="A182" s="1">
        <v>43654.0</v>
      </c>
      <c r="B182" s="6" t="s">
        <v>167</v>
      </c>
      <c r="E182" s="3"/>
      <c r="G182" s="3">
        <v>173.0</v>
      </c>
      <c r="H182" s="2" t="s">
        <v>10</v>
      </c>
      <c r="I182" s="5" t="s">
        <v>166</v>
      </c>
    </row>
    <row r="183" ht="12.0" customHeight="1">
      <c r="A183" s="1">
        <v>43655.0</v>
      </c>
      <c r="B183" s="6" t="s">
        <v>171</v>
      </c>
      <c r="E183" s="3"/>
      <c r="G183" s="3">
        <v>43.0</v>
      </c>
      <c r="H183" s="2" t="s">
        <v>10</v>
      </c>
      <c r="I183" s="5" t="s">
        <v>172</v>
      </c>
    </row>
    <row r="184" ht="12.0" customHeight="1">
      <c r="A184" s="1">
        <v>43655.0</v>
      </c>
      <c r="B184" s="6" t="s">
        <v>173</v>
      </c>
      <c r="E184" s="3"/>
      <c r="G184" s="3">
        <v>43.0</v>
      </c>
      <c r="H184" s="2" t="s">
        <v>10</v>
      </c>
      <c r="I184" s="5" t="s">
        <v>172</v>
      </c>
    </row>
    <row r="185" ht="12.0" customHeight="1">
      <c r="A185" s="1">
        <v>43655.0</v>
      </c>
      <c r="B185" s="6" t="s">
        <v>174</v>
      </c>
      <c r="C185" s="2">
        <v>22.0</v>
      </c>
      <c r="D185" s="2" t="s">
        <v>10</v>
      </c>
      <c r="E185" s="3"/>
      <c r="G185" s="3"/>
      <c r="I185" s="5"/>
    </row>
    <row r="186" ht="12.0" customHeight="1">
      <c r="A186" s="1">
        <v>43657.0</v>
      </c>
      <c r="B186" s="6" t="s">
        <v>175</v>
      </c>
      <c r="C186" s="2">
        <v>11.0</v>
      </c>
      <c r="D186" s="2" t="s">
        <v>10</v>
      </c>
      <c r="E186" s="3"/>
      <c r="G186" s="3"/>
      <c r="I186" s="5"/>
    </row>
    <row r="187" ht="12.0" customHeight="1">
      <c r="A187" s="1">
        <v>43663.0</v>
      </c>
      <c r="B187" s="6" t="s">
        <v>176</v>
      </c>
      <c r="C187" s="2">
        <v>11.0</v>
      </c>
      <c r="D187" s="2" t="s">
        <v>10</v>
      </c>
      <c r="E187" s="3"/>
      <c r="G187" s="3"/>
      <c r="I187" s="5"/>
    </row>
    <row r="188" ht="12.0" customHeight="1">
      <c r="A188" s="1">
        <v>43663.0</v>
      </c>
      <c r="B188" s="6" t="s">
        <v>176</v>
      </c>
      <c r="E188" s="3"/>
      <c r="G188" s="3">
        <v>135.0</v>
      </c>
      <c r="H188" s="2" t="s">
        <v>10</v>
      </c>
      <c r="I188" s="5" t="s">
        <v>177</v>
      </c>
    </row>
    <row r="189" ht="12.0" customHeight="1">
      <c r="A189" s="1">
        <v>43668.0</v>
      </c>
      <c r="B189" s="6" t="s">
        <v>178</v>
      </c>
      <c r="C189" s="2">
        <v>16.0</v>
      </c>
      <c r="D189" s="2" t="s">
        <v>10</v>
      </c>
      <c r="E189" s="3"/>
      <c r="G189" s="3"/>
      <c r="I189" s="5" t="s">
        <v>179</v>
      </c>
    </row>
    <row r="190" ht="12.0" customHeight="1">
      <c r="A190" s="1">
        <v>43668.0</v>
      </c>
      <c r="B190" s="6" t="s">
        <v>178</v>
      </c>
      <c r="E190" s="3"/>
      <c r="G190" s="3">
        <v>170.0</v>
      </c>
      <c r="H190" s="2" t="s">
        <v>10</v>
      </c>
      <c r="I190" s="5" t="s">
        <v>180</v>
      </c>
    </row>
    <row r="191" ht="12.0" customHeight="1">
      <c r="A191" s="1">
        <v>43671.0</v>
      </c>
      <c r="B191" s="6" t="s">
        <v>181</v>
      </c>
      <c r="C191" s="2">
        <v>11.0</v>
      </c>
      <c r="D191" s="2" t="s">
        <v>10</v>
      </c>
      <c r="E191" s="3"/>
      <c r="G191" s="3"/>
      <c r="I191" s="5"/>
    </row>
    <row r="192" ht="12.0" customHeight="1">
      <c r="A192" s="1">
        <v>43672.0</v>
      </c>
      <c r="B192" s="6" t="s">
        <v>182</v>
      </c>
      <c r="C192" s="2">
        <v>7.0</v>
      </c>
      <c r="D192" s="2" t="s">
        <v>10</v>
      </c>
      <c r="E192" s="3"/>
      <c r="G192" s="3"/>
      <c r="I192" s="5"/>
    </row>
    <row r="193" ht="12.0" customHeight="1">
      <c r="A193" s="1">
        <v>43672.0</v>
      </c>
      <c r="B193" s="6" t="s">
        <v>183</v>
      </c>
      <c r="E193" s="3"/>
      <c r="G193" s="3">
        <v>43.0</v>
      </c>
      <c r="H193" s="2" t="s">
        <v>10</v>
      </c>
      <c r="I193" s="5" t="s">
        <v>172</v>
      </c>
    </row>
    <row r="194" ht="12.0" customHeight="1">
      <c r="A194" s="1">
        <v>43672.0</v>
      </c>
      <c r="B194" s="6" t="s">
        <v>184</v>
      </c>
      <c r="C194" s="2">
        <v>11.0</v>
      </c>
      <c r="D194" s="2" t="s">
        <v>10</v>
      </c>
      <c r="E194" s="3"/>
      <c r="G194" s="3"/>
      <c r="I194" s="5"/>
    </row>
    <row r="195" ht="12.0" customHeight="1">
      <c r="A195" s="1">
        <v>43672.0</v>
      </c>
      <c r="B195" s="6" t="s">
        <v>181</v>
      </c>
      <c r="E195" s="3"/>
      <c r="G195" s="3">
        <v>172.0</v>
      </c>
      <c r="H195" s="2" t="s">
        <v>10</v>
      </c>
      <c r="I195" s="5" t="s">
        <v>185</v>
      </c>
    </row>
    <row r="196" ht="12.0" customHeight="1">
      <c r="A196" s="1">
        <v>43673.0</v>
      </c>
      <c r="B196" s="6" t="s">
        <v>186</v>
      </c>
      <c r="C196" s="2">
        <v>11.0</v>
      </c>
      <c r="D196" s="2" t="s">
        <v>10</v>
      </c>
      <c r="E196" s="3"/>
      <c r="G196" s="3"/>
      <c r="I196" s="5" t="s">
        <v>187</v>
      </c>
    </row>
    <row r="197" ht="12.0" customHeight="1">
      <c r="A197" s="1">
        <v>43675.0</v>
      </c>
      <c r="B197" s="6" t="s">
        <v>188</v>
      </c>
      <c r="E197" s="3"/>
      <c r="G197" s="3">
        <v>88.0</v>
      </c>
      <c r="H197" s="2" t="s">
        <v>10</v>
      </c>
      <c r="I197" s="5" t="s">
        <v>189</v>
      </c>
    </row>
    <row r="198" ht="12.0" customHeight="1">
      <c r="A198" s="1">
        <v>43675.0</v>
      </c>
      <c r="B198" s="6" t="s">
        <v>186</v>
      </c>
      <c r="E198" s="3"/>
      <c r="G198" s="3">
        <v>174.0</v>
      </c>
      <c r="H198" s="2" t="s">
        <v>10</v>
      </c>
      <c r="I198" s="5" t="s">
        <v>166</v>
      </c>
    </row>
    <row r="199" ht="12.0" customHeight="1">
      <c r="A199" s="1">
        <v>43676.0</v>
      </c>
      <c r="B199" s="6" t="s">
        <v>190</v>
      </c>
      <c r="C199" s="2">
        <v>11.0</v>
      </c>
      <c r="D199" s="2" t="s">
        <v>10</v>
      </c>
      <c r="E199" s="3"/>
      <c r="G199" s="3"/>
      <c r="I199" s="5"/>
    </row>
    <row r="200" ht="12.0" customHeight="1">
      <c r="A200" s="1">
        <v>43678.0</v>
      </c>
      <c r="B200" s="6" t="s">
        <v>190</v>
      </c>
      <c r="E200" s="3"/>
      <c r="G200" s="3">
        <v>177.0</v>
      </c>
      <c r="H200" s="2" t="s">
        <v>10</v>
      </c>
      <c r="I200" s="5" t="s">
        <v>166</v>
      </c>
    </row>
    <row r="201" ht="12.0" customHeight="1">
      <c r="A201" s="1">
        <v>43679.0</v>
      </c>
      <c r="B201" s="6" t="s">
        <v>191</v>
      </c>
      <c r="E201" s="3"/>
      <c r="G201" s="3">
        <v>42.0</v>
      </c>
      <c r="H201" s="2" t="s">
        <v>10</v>
      </c>
      <c r="I201" s="5" t="s">
        <v>172</v>
      </c>
    </row>
    <row r="202" ht="12.0" customHeight="1">
      <c r="A202" s="1">
        <v>43682.0</v>
      </c>
      <c r="B202" s="6" t="s">
        <v>192</v>
      </c>
      <c r="E202" s="3"/>
      <c r="G202" s="3">
        <v>123.0</v>
      </c>
      <c r="H202" s="2" t="s">
        <v>10</v>
      </c>
      <c r="I202" s="5" t="s">
        <v>193</v>
      </c>
    </row>
    <row r="203" ht="12.0" customHeight="1">
      <c r="A203" s="1">
        <v>43682.0</v>
      </c>
      <c r="B203" s="6" t="s">
        <v>194</v>
      </c>
      <c r="E203" s="3"/>
      <c r="G203" s="3">
        <v>173.0</v>
      </c>
      <c r="H203" s="2" t="s">
        <v>10</v>
      </c>
      <c r="I203" s="5" t="s">
        <v>180</v>
      </c>
    </row>
    <row r="204" ht="12.0" customHeight="1">
      <c r="A204" s="1">
        <v>43685.0</v>
      </c>
      <c r="B204" s="6" t="s">
        <v>195</v>
      </c>
      <c r="C204" s="2">
        <v>11.0</v>
      </c>
      <c r="D204" s="2" t="s">
        <v>10</v>
      </c>
      <c r="E204" s="3"/>
      <c r="G204" s="3"/>
      <c r="I204" s="5"/>
    </row>
    <row r="205" ht="12.0" customHeight="1">
      <c r="A205" s="1">
        <v>43687.0</v>
      </c>
      <c r="B205" s="6" t="s">
        <v>195</v>
      </c>
      <c r="E205" s="3"/>
      <c r="G205" s="3">
        <v>173.0</v>
      </c>
      <c r="H205" s="2" t="s">
        <v>10</v>
      </c>
      <c r="I205" s="5" t="s">
        <v>180</v>
      </c>
    </row>
    <row r="206" ht="12.0" customHeight="1">
      <c r="A206" s="1">
        <v>43698.0</v>
      </c>
      <c r="B206" s="6" t="s">
        <v>196</v>
      </c>
      <c r="C206" s="2">
        <v>11.0</v>
      </c>
      <c r="D206" s="2" t="s">
        <v>10</v>
      </c>
      <c r="E206" s="3"/>
      <c r="G206" s="3"/>
      <c r="I206" s="5"/>
    </row>
    <row r="207" ht="12.0" customHeight="1">
      <c r="A207" s="1">
        <v>43698.0</v>
      </c>
      <c r="B207" s="6" t="s">
        <v>196</v>
      </c>
      <c r="E207" s="3"/>
      <c r="G207" s="3">
        <v>170.0</v>
      </c>
      <c r="H207" s="2" t="s">
        <v>10</v>
      </c>
      <c r="I207" s="5" t="s">
        <v>166</v>
      </c>
    </row>
    <row r="208" ht="12.0" customHeight="1">
      <c r="A208" s="1">
        <v>43698.0</v>
      </c>
      <c r="B208" s="6" t="s">
        <v>197</v>
      </c>
      <c r="C208" s="2">
        <v>11.0</v>
      </c>
      <c r="D208" s="2" t="s">
        <v>10</v>
      </c>
      <c r="E208" s="3"/>
      <c r="G208" s="3"/>
      <c r="I208" s="5"/>
    </row>
    <row r="209" ht="12.0" customHeight="1">
      <c r="A209" s="1">
        <v>43703.0</v>
      </c>
      <c r="B209" s="6" t="s">
        <v>198</v>
      </c>
      <c r="E209" s="3"/>
      <c r="G209" s="3">
        <v>41.0</v>
      </c>
      <c r="H209" s="2" t="s">
        <v>10</v>
      </c>
      <c r="I209" s="5" t="s">
        <v>172</v>
      </c>
    </row>
    <row r="210" ht="12.0" customHeight="1">
      <c r="A210" s="1">
        <v>43705.0</v>
      </c>
      <c r="B210" s="6" t="s">
        <v>199</v>
      </c>
      <c r="E210" s="3"/>
      <c r="G210" s="3">
        <v>175.0</v>
      </c>
      <c r="H210" s="2" t="s">
        <v>10</v>
      </c>
      <c r="I210" s="5" t="s">
        <v>180</v>
      </c>
    </row>
    <row r="211" ht="12.0" customHeight="1">
      <c r="A211" s="1">
        <v>43705.0</v>
      </c>
      <c r="B211" s="6" t="s">
        <v>197</v>
      </c>
      <c r="E211" s="3"/>
      <c r="G211" s="3">
        <v>125.0</v>
      </c>
      <c r="H211" s="2" t="s">
        <v>10</v>
      </c>
      <c r="I211" s="5" t="s">
        <v>200</v>
      </c>
    </row>
    <row r="212" ht="12.0" customHeight="1">
      <c r="A212" s="1">
        <v>43705.0</v>
      </c>
      <c r="B212" s="6" t="s">
        <v>201</v>
      </c>
      <c r="E212" s="3"/>
      <c r="G212" s="3">
        <v>85.0</v>
      </c>
      <c r="H212" s="2" t="s">
        <v>10</v>
      </c>
      <c r="I212" s="5" t="s">
        <v>202</v>
      </c>
    </row>
    <row r="213" ht="12.0" customHeight="1">
      <c r="A213" s="1">
        <v>43705.0</v>
      </c>
      <c r="B213" s="6" t="s">
        <v>201</v>
      </c>
      <c r="C213" s="2">
        <v>22.0</v>
      </c>
      <c r="D213" s="2" t="s">
        <v>10</v>
      </c>
      <c r="E213" s="3"/>
      <c r="G213" s="3"/>
      <c r="I213" s="5"/>
    </row>
    <row r="214" ht="12.0" customHeight="1">
      <c r="A214" s="1">
        <v>43708.0</v>
      </c>
      <c r="B214" s="6" t="s">
        <v>203</v>
      </c>
      <c r="E214" s="3"/>
      <c r="G214" s="3">
        <v>28.0</v>
      </c>
      <c r="H214" s="2" t="s">
        <v>10</v>
      </c>
      <c r="I214" s="5" t="s">
        <v>204</v>
      </c>
    </row>
    <row r="215" ht="12.0" customHeight="1">
      <c r="A215" s="1">
        <v>43709.0</v>
      </c>
      <c r="B215" s="6" t="s">
        <v>205</v>
      </c>
      <c r="C215" s="2">
        <v>9.0</v>
      </c>
      <c r="D215" s="2" t="s">
        <v>10</v>
      </c>
      <c r="E215" s="3"/>
      <c r="G215" s="3"/>
      <c r="I215" s="5"/>
    </row>
    <row r="216" ht="12.0" customHeight="1">
      <c r="A216" s="1">
        <v>43710.0</v>
      </c>
      <c r="B216" s="6" t="s">
        <v>206</v>
      </c>
      <c r="C216" s="2">
        <v>11.0</v>
      </c>
      <c r="D216" s="2" t="s">
        <v>10</v>
      </c>
      <c r="E216" s="3"/>
      <c r="G216" s="3"/>
      <c r="I216" s="5"/>
    </row>
    <row r="217" ht="12.0" customHeight="1">
      <c r="A217" s="1">
        <v>43710.0</v>
      </c>
      <c r="B217" s="6" t="s">
        <v>197</v>
      </c>
      <c r="E217" s="3"/>
      <c r="G217" s="3">
        <v>125.0</v>
      </c>
      <c r="H217" s="2" t="s">
        <v>10</v>
      </c>
      <c r="I217" s="5" t="s">
        <v>200</v>
      </c>
    </row>
    <row r="218" ht="12.0" customHeight="1">
      <c r="A218" s="1">
        <v>43711.0</v>
      </c>
      <c r="B218" s="6" t="s">
        <v>207</v>
      </c>
      <c r="E218" s="3"/>
      <c r="G218" s="3">
        <v>40.0</v>
      </c>
      <c r="H218" s="2" t="s">
        <v>10</v>
      </c>
      <c r="I218" s="5" t="s">
        <v>208</v>
      </c>
    </row>
    <row r="219" ht="12.0" customHeight="1">
      <c r="A219" s="1">
        <v>43711.0</v>
      </c>
      <c r="B219" s="6" t="s">
        <v>209</v>
      </c>
      <c r="E219" s="3"/>
      <c r="G219" s="3">
        <v>35.0</v>
      </c>
      <c r="H219" s="2" t="s">
        <v>10</v>
      </c>
      <c r="I219" s="5" t="s">
        <v>210</v>
      </c>
    </row>
    <row r="220" ht="12.0" customHeight="1">
      <c r="A220" s="1">
        <v>43712.0</v>
      </c>
      <c r="B220" s="6" t="s">
        <v>211</v>
      </c>
      <c r="C220" s="2">
        <v>11.0</v>
      </c>
      <c r="D220" s="2" t="s">
        <v>10</v>
      </c>
      <c r="E220" s="3"/>
      <c r="G220" s="3"/>
      <c r="I220" s="5"/>
    </row>
    <row r="221" ht="12.0" customHeight="1">
      <c r="A221" s="1">
        <v>43712.0</v>
      </c>
      <c r="B221" s="2" t="s">
        <v>212</v>
      </c>
      <c r="E221" s="3"/>
      <c r="G221" s="3">
        <v>90.0</v>
      </c>
      <c r="H221" s="2" t="s">
        <v>10</v>
      </c>
      <c r="I221" s="5" t="s">
        <v>213</v>
      </c>
    </row>
    <row r="222" ht="12.0" customHeight="1">
      <c r="A222" s="1">
        <v>43713.0</v>
      </c>
      <c r="B222" s="2" t="s">
        <v>206</v>
      </c>
      <c r="E222" s="3"/>
      <c r="G222" s="3">
        <v>130.0</v>
      </c>
      <c r="H222" s="2" t="s">
        <v>10</v>
      </c>
      <c r="I222" s="5" t="s">
        <v>214</v>
      </c>
    </row>
    <row r="223" ht="12.0" customHeight="1">
      <c r="A223" s="1">
        <v>43713.0</v>
      </c>
      <c r="B223" s="2" t="s">
        <v>215</v>
      </c>
      <c r="C223" s="2">
        <v>11.0</v>
      </c>
      <c r="D223" s="2" t="s">
        <v>10</v>
      </c>
      <c r="E223" s="3"/>
      <c r="G223" s="3"/>
      <c r="I223" s="5"/>
    </row>
    <row r="224" ht="12.0" customHeight="1">
      <c r="A224" s="1">
        <v>43714.0</v>
      </c>
      <c r="B224" s="2" t="s">
        <v>212</v>
      </c>
      <c r="E224" s="3"/>
      <c r="G224" s="3">
        <v>85.0</v>
      </c>
      <c r="H224" s="2" t="s">
        <v>10</v>
      </c>
      <c r="I224" s="5" t="s">
        <v>202</v>
      </c>
    </row>
    <row r="225" ht="12.0" customHeight="1">
      <c r="A225" s="1">
        <v>43714.0</v>
      </c>
      <c r="B225" s="2" t="s">
        <v>216</v>
      </c>
      <c r="C225" s="2">
        <v>11.0</v>
      </c>
      <c r="D225" s="2" t="s">
        <v>10</v>
      </c>
      <c r="E225" s="3"/>
      <c r="G225" s="3"/>
      <c r="I225" s="5"/>
    </row>
    <row r="226" ht="12.0" customHeight="1">
      <c r="A226" s="1">
        <v>43715.0</v>
      </c>
      <c r="B226" s="2" t="s">
        <v>217</v>
      </c>
      <c r="E226" s="3"/>
      <c r="G226" s="3">
        <v>33.0</v>
      </c>
      <c r="H226" s="2" t="s">
        <v>10</v>
      </c>
      <c r="I226" s="5">
        <v>40.0</v>
      </c>
    </row>
    <row r="227" ht="12.0" customHeight="1">
      <c r="A227" s="1">
        <v>43715.0</v>
      </c>
      <c r="B227" s="2" t="s">
        <v>218</v>
      </c>
      <c r="E227" s="3"/>
      <c r="G227" s="3">
        <v>70.0</v>
      </c>
      <c r="H227" s="2" t="s">
        <v>10</v>
      </c>
      <c r="I227" s="5">
        <v>80.0</v>
      </c>
    </row>
    <row r="228" ht="12.0" customHeight="1">
      <c r="A228" s="1">
        <v>43715.0</v>
      </c>
      <c r="B228" s="2" t="s">
        <v>215</v>
      </c>
      <c r="E228" s="3"/>
      <c r="G228" s="3">
        <v>180.0</v>
      </c>
      <c r="H228" s="2" t="s">
        <v>10</v>
      </c>
      <c r="I228" s="5">
        <v>200.0</v>
      </c>
    </row>
    <row r="229" ht="12.0" customHeight="1">
      <c r="A229" s="1">
        <v>43716.0</v>
      </c>
      <c r="B229" s="2" t="s">
        <v>216</v>
      </c>
      <c r="E229" s="3"/>
      <c r="G229" s="3">
        <v>200.0</v>
      </c>
      <c r="H229" s="2" t="s">
        <v>10</v>
      </c>
      <c r="I229" s="5">
        <v>220.0</v>
      </c>
    </row>
    <row r="230" ht="12.0" customHeight="1">
      <c r="A230" s="1">
        <v>43717.0</v>
      </c>
      <c r="B230" s="2" t="s">
        <v>219</v>
      </c>
      <c r="E230" s="3"/>
      <c r="G230" s="3">
        <v>175.0</v>
      </c>
      <c r="H230" s="2" t="s">
        <v>10</v>
      </c>
      <c r="I230" s="5" t="s">
        <v>220</v>
      </c>
    </row>
    <row r="231" ht="12.0" customHeight="1">
      <c r="A231" s="1">
        <v>43720.0</v>
      </c>
      <c r="B231" s="2" t="s">
        <v>65</v>
      </c>
      <c r="E231" s="3"/>
      <c r="G231" s="3">
        <v>135.0</v>
      </c>
      <c r="H231" s="2" t="s">
        <v>10</v>
      </c>
      <c r="I231" s="5" t="s">
        <v>221</v>
      </c>
    </row>
    <row r="232" ht="12.0" customHeight="1">
      <c r="A232" s="1">
        <v>43722.0</v>
      </c>
      <c r="B232" s="2" t="s">
        <v>219</v>
      </c>
      <c r="C232" s="2">
        <v>11.0</v>
      </c>
      <c r="D232" s="2" t="s">
        <v>10</v>
      </c>
      <c r="E232" s="3"/>
      <c r="G232" s="3"/>
      <c r="I232" s="5"/>
    </row>
    <row r="233" ht="12.0" customHeight="1">
      <c r="A233" s="1">
        <v>43722.0</v>
      </c>
      <c r="B233" s="2" t="s">
        <v>222</v>
      </c>
      <c r="C233" s="2">
        <v>6.0</v>
      </c>
      <c r="D233" s="2" t="s">
        <v>10</v>
      </c>
      <c r="E233" s="3"/>
      <c r="G233" s="3"/>
      <c r="I233" s="5"/>
    </row>
    <row r="234" ht="12.0" customHeight="1">
      <c r="A234" s="1">
        <v>43723.0</v>
      </c>
      <c r="B234" s="2" t="s">
        <v>223</v>
      </c>
      <c r="C234" s="2">
        <v>11.0</v>
      </c>
      <c r="D234" s="2" t="s">
        <v>10</v>
      </c>
      <c r="E234" s="3"/>
      <c r="G234" s="3"/>
      <c r="I234" s="5"/>
    </row>
    <row r="235" ht="12.0" customHeight="1">
      <c r="A235" s="1">
        <v>43724.0</v>
      </c>
      <c r="B235" s="6" t="s">
        <v>224</v>
      </c>
      <c r="C235" s="2">
        <v>11.0</v>
      </c>
      <c r="D235" s="2" t="s">
        <v>10</v>
      </c>
      <c r="E235" s="3"/>
      <c r="G235" s="3"/>
      <c r="I235" s="5"/>
    </row>
    <row r="236" ht="12.0" customHeight="1">
      <c r="A236" s="1">
        <v>43724.0</v>
      </c>
      <c r="B236" s="2" t="s">
        <v>225</v>
      </c>
      <c r="C236" s="2">
        <v>11.0</v>
      </c>
      <c r="D236" s="2" t="s">
        <v>10</v>
      </c>
      <c r="E236" s="3"/>
      <c r="G236" s="3"/>
      <c r="I236" s="5"/>
    </row>
    <row r="237" ht="12.0" customHeight="1">
      <c r="A237" s="1">
        <v>43724.0</v>
      </c>
      <c r="B237" s="2" t="s">
        <v>226</v>
      </c>
      <c r="C237" s="2">
        <v>11.0</v>
      </c>
      <c r="D237" s="2" t="s">
        <v>10</v>
      </c>
      <c r="E237" s="3"/>
      <c r="G237" s="3"/>
      <c r="I237" s="5"/>
    </row>
    <row r="238" ht="12.0" customHeight="1">
      <c r="A238" s="1">
        <v>43724.0</v>
      </c>
      <c r="B238" s="2" t="s">
        <v>227</v>
      </c>
      <c r="C238" s="2">
        <v>11.0</v>
      </c>
      <c r="D238" s="2" t="s">
        <v>10</v>
      </c>
      <c r="E238" s="3"/>
      <c r="G238" s="3"/>
      <c r="I238" s="5"/>
    </row>
    <row r="239" ht="12.0" customHeight="1">
      <c r="A239" s="1">
        <v>43724.0</v>
      </c>
      <c r="B239" s="2" t="s">
        <v>223</v>
      </c>
      <c r="E239" s="3"/>
      <c r="G239" s="3">
        <v>130.0</v>
      </c>
      <c r="H239" s="2" t="s">
        <v>10</v>
      </c>
      <c r="I239" s="5" t="s">
        <v>214</v>
      </c>
    </row>
    <row r="240" ht="12.0" customHeight="1">
      <c r="A240" s="1">
        <v>43734.0</v>
      </c>
      <c r="B240" s="2" t="s">
        <v>228</v>
      </c>
      <c r="C240" s="2">
        <v>33.0</v>
      </c>
      <c r="D240" s="2" t="s">
        <v>10</v>
      </c>
      <c r="E240" s="3"/>
      <c r="G240" s="3">
        <v>135.0</v>
      </c>
      <c r="H240" s="2" t="s">
        <v>10</v>
      </c>
      <c r="I240" s="5" t="s">
        <v>193</v>
      </c>
    </row>
    <row r="241" ht="12.0" customHeight="1">
      <c r="A241" s="1">
        <v>43735.0</v>
      </c>
      <c r="B241" s="2" t="s">
        <v>229</v>
      </c>
      <c r="C241" s="2">
        <v>11.0</v>
      </c>
      <c r="D241" s="2" t="s">
        <v>10</v>
      </c>
      <c r="E241" s="3"/>
      <c r="G241" s="3"/>
      <c r="I241" s="5"/>
    </row>
    <row r="242" ht="12.0" customHeight="1">
      <c r="A242" s="1">
        <v>43735.0</v>
      </c>
      <c r="B242" s="2" t="s">
        <v>227</v>
      </c>
      <c r="E242" s="3"/>
      <c r="G242" s="3">
        <v>436.0</v>
      </c>
      <c r="H242" s="2" t="s">
        <v>10</v>
      </c>
      <c r="I242" s="5" t="s">
        <v>230</v>
      </c>
    </row>
    <row r="243" ht="12.0" customHeight="1">
      <c r="A243" s="1">
        <v>43737.0</v>
      </c>
      <c r="B243" s="2" t="s">
        <v>231</v>
      </c>
      <c r="C243" s="2">
        <v>11.0</v>
      </c>
      <c r="D243" s="2" t="s">
        <v>10</v>
      </c>
      <c r="E243" s="3"/>
      <c r="G243" s="3"/>
      <c r="I243" s="5"/>
    </row>
    <row r="244" ht="12.0" customHeight="1">
      <c r="A244" s="1">
        <v>43737.0</v>
      </c>
      <c r="B244" s="2" t="s">
        <v>232</v>
      </c>
      <c r="C244" s="2">
        <v>11.0</v>
      </c>
      <c r="D244" s="2" t="s">
        <v>10</v>
      </c>
      <c r="E244" s="3"/>
      <c r="G244" s="3"/>
      <c r="I244" s="5"/>
    </row>
    <row r="245" ht="12.0" customHeight="1">
      <c r="A245" s="1">
        <v>43737.0</v>
      </c>
      <c r="B245" s="2" t="s">
        <v>223</v>
      </c>
      <c r="E245" s="3"/>
      <c r="G245" s="3">
        <v>130.0</v>
      </c>
      <c r="H245" s="2" t="s">
        <v>10</v>
      </c>
      <c r="I245" s="5" t="s">
        <v>233</v>
      </c>
    </row>
    <row r="246" ht="12.0" customHeight="1">
      <c r="A246" s="1">
        <v>43739.0</v>
      </c>
      <c r="B246" s="2" t="s">
        <v>234</v>
      </c>
      <c r="C246" s="2">
        <v>11.0</v>
      </c>
      <c r="D246" s="2" t="s">
        <v>10</v>
      </c>
      <c r="E246" s="3"/>
      <c r="G246" s="3"/>
      <c r="I246" s="5"/>
    </row>
    <row r="247" ht="12.0" customHeight="1">
      <c r="A247" s="1">
        <v>43739.0</v>
      </c>
      <c r="B247" s="2" t="s">
        <v>229</v>
      </c>
      <c r="E247" s="3"/>
      <c r="G247" s="3">
        <v>195.0</v>
      </c>
      <c r="H247" s="2" t="s">
        <v>10</v>
      </c>
      <c r="I247" s="5" t="s">
        <v>235</v>
      </c>
    </row>
    <row r="248" ht="12.0" customHeight="1">
      <c r="A248" s="1">
        <v>43739.0</v>
      </c>
      <c r="B248" s="2" t="s">
        <v>226</v>
      </c>
      <c r="E248" s="3"/>
      <c r="G248" s="3">
        <v>192.0</v>
      </c>
      <c r="H248" s="2" t="s">
        <v>10</v>
      </c>
      <c r="I248" s="5" t="s">
        <v>235</v>
      </c>
    </row>
    <row r="249" ht="12.0" customHeight="1">
      <c r="A249" s="1">
        <v>43740.0</v>
      </c>
      <c r="B249" s="2" t="s">
        <v>236</v>
      </c>
      <c r="C249" s="2">
        <v>11.0</v>
      </c>
      <c r="D249" s="2" t="s">
        <v>10</v>
      </c>
      <c r="E249" s="3"/>
      <c r="G249" s="3"/>
      <c r="I249" s="5"/>
    </row>
    <row r="250" ht="12.0" customHeight="1">
      <c r="A250" s="1">
        <v>43741.0</v>
      </c>
      <c r="B250" s="2" t="s">
        <v>231</v>
      </c>
      <c r="E250" s="3"/>
      <c r="G250" s="3">
        <v>192.0</v>
      </c>
      <c r="H250" s="2" t="s">
        <v>10</v>
      </c>
      <c r="I250" s="5" t="s">
        <v>235</v>
      </c>
    </row>
    <row r="251" ht="12.0" customHeight="1">
      <c r="A251" s="1">
        <v>43742.0</v>
      </c>
      <c r="B251" s="2" t="s">
        <v>237</v>
      </c>
      <c r="C251" s="2">
        <v>11.0</v>
      </c>
      <c r="D251" s="2" t="s">
        <v>10</v>
      </c>
      <c r="E251" s="3"/>
      <c r="G251" s="3"/>
      <c r="I251" s="5"/>
    </row>
    <row r="252" ht="12.0" customHeight="1">
      <c r="A252" s="1">
        <v>43743.0</v>
      </c>
      <c r="B252" s="2" t="s">
        <v>74</v>
      </c>
      <c r="C252" s="2">
        <v>11.0</v>
      </c>
      <c r="D252" s="2" t="s">
        <v>10</v>
      </c>
      <c r="E252" s="3"/>
      <c r="G252" s="3">
        <v>135.0</v>
      </c>
      <c r="H252" s="2" t="s">
        <v>10</v>
      </c>
      <c r="I252" s="5" t="s">
        <v>238</v>
      </c>
    </row>
    <row r="253" ht="12.0" customHeight="1">
      <c r="A253" s="1">
        <v>43745.0</v>
      </c>
      <c r="B253" s="2" t="s">
        <v>224</v>
      </c>
      <c r="E253" s="3"/>
      <c r="G253" s="3">
        <v>193.0</v>
      </c>
      <c r="H253" s="2" t="s">
        <v>10</v>
      </c>
      <c r="I253" s="5" t="s">
        <v>235</v>
      </c>
    </row>
    <row r="254" ht="12.0" customHeight="1">
      <c r="A254" s="1">
        <v>43747.0</v>
      </c>
      <c r="B254" s="2" t="s">
        <v>239</v>
      </c>
      <c r="C254" s="2">
        <v>11.0</v>
      </c>
      <c r="D254" s="2" t="s">
        <v>10</v>
      </c>
      <c r="E254" s="3"/>
      <c r="G254" s="3"/>
      <c r="I254" s="5"/>
    </row>
    <row r="255" ht="12.0" customHeight="1">
      <c r="A255" s="1">
        <v>43747.0</v>
      </c>
      <c r="B255" s="2" t="s">
        <v>236</v>
      </c>
      <c r="E255" s="3"/>
      <c r="G255" s="3">
        <v>130.0</v>
      </c>
      <c r="H255" s="2" t="s">
        <v>10</v>
      </c>
      <c r="I255" s="5">
        <v>150.0</v>
      </c>
    </row>
    <row r="256" ht="12.0" customHeight="1">
      <c r="A256" s="1">
        <v>43749.0</v>
      </c>
      <c r="B256" s="2" t="s">
        <v>239</v>
      </c>
      <c r="E256" s="3"/>
      <c r="G256" s="3">
        <v>225.0</v>
      </c>
      <c r="H256" s="2" t="s">
        <v>10</v>
      </c>
      <c r="I256" s="5" t="s">
        <v>240</v>
      </c>
    </row>
    <row r="257" ht="12.0" customHeight="1">
      <c r="A257" s="1">
        <v>43750.0</v>
      </c>
      <c r="B257" s="2" t="s">
        <v>241</v>
      </c>
      <c r="E257" s="3"/>
      <c r="G257" s="3">
        <v>90.0</v>
      </c>
      <c r="H257" s="2" t="s">
        <v>10</v>
      </c>
      <c r="I257" s="5" t="s">
        <v>242</v>
      </c>
    </row>
    <row r="258" ht="12.0" customHeight="1">
      <c r="A258" s="1">
        <v>43753.0</v>
      </c>
      <c r="B258" s="2" t="s">
        <v>236</v>
      </c>
      <c r="E258" s="3"/>
      <c r="G258" s="3">
        <v>130.0</v>
      </c>
      <c r="H258" s="2" t="s">
        <v>10</v>
      </c>
      <c r="I258" s="5" t="s">
        <v>233</v>
      </c>
    </row>
    <row r="259" ht="12.0" customHeight="1">
      <c r="A259" s="1">
        <v>43754.0</v>
      </c>
      <c r="B259" s="2" t="s">
        <v>234</v>
      </c>
      <c r="E259" s="3"/>
      <c r="G259" s="3">
        <v>90.0</v>
      </c>
      <c r="H259" s="2" t="s">
        <v>10</v>
      </c>
      <c r="I259" s="5" t="s">
        <v>128</v>
      </c>
    </row>
    <row r="260" ht="12.0" customHeight="1">
      <c r="A260" s="1">
        <v>43755.0</v>
      </c>
      <c r="B260" s="2" t="s">
        <v>243</v>
      </c>
      <c r="E260" s="3"/>
      <c r="G260" s="3">
        <v>134.0</v>
      </c>
      <c r="H260" s="2" t="s">
        <v>10</v>
      </c>
      <c r="I260" s="5" t="s">
        <v>193</v>
      </c>
    </row>
    <row r="261" ht="12.0" customHeight="1">
      <c r="A261" s="1">
        <v>43757.0</v>
      </c>
      <c r="B261" s="2" t="s">
        <v>244</v>
      </c>
      <c r="C261" s="2">
        <v>11.0</v>
      </c>
      <c r="D261" s="2" t="s">
        <v>10</v>
      </c>
      <c r="E261" s="3"/>
      <c r="G261" s="3"/>
      <c r="I261" s="5"/>
    </row>
    <row r="262" ht="12.0" customHeight="1">
      <c r="A262" s="1">
        <v>43759.0</v>
      </c>
      <c r="B262" s="2" t="s">
        <v>244</v>
      </c>
      <c r="E262" s="3"/>
      <c r="G262" s="3">
        <v>133.0</v>
      </c>
      <c r="H262" s="2" t="s">
        <v>10</v>
      </c>
      <c r="I262" s="5" t="s">
        <v>245</v>
      </c>
    </row>
    <row r="263" ht="12.0" customHeight="1">
      <c r="A263" s="1">
        <v>43762.0</v>
      </c>
      <c r="B263" s="2" t="s">
        <v>246</v>
      </c>
      <c r="C263" s="2">
        <v>44.0</v>
      </c>
      <c r="D263" s="2" t="s">
        <v>10</v>
      </c>
      <c r="E263" s="3"/>
      <c r="G263" s="3"/>
      <c r="I263" s="5" t="s">
        <v>247</v>
      </c>
    </row>
    <row r="264" ht="12.0" customHeight="1">
      <c r="A264" s="1">
        <v>43764.0</v>
      </c>
      <c r="B264" s="2" t="s">
        <v>244</v>
      </c>
      <c r="E264" s="3"/>
      <c r="G264" s="3">
        <v>133.0</v>
      </c>
      <c r="H264" s="2" t="s">
        <v>10</v>
      </c>
      <c r="I264" s="5" t="s">
        <v>248</v>
      </c>
    </row>
    <row r="265" ht="12.0" customHeight="1">
      <c r="A265" s="1">
        <v>43765.0</v>
      </c>
      <c r="B265" s="2" t="s">
        <v>249</v>
      </c>
      <c r="E265" s="3"/>
      <c r="G265" s="3">
        <v>62.0</v>
      </c>
      <c r="H265" s="2" t="s">
        <v>10</v>
      </c>
      <c r="I265" s="5" t="s">
        <v>250</v>
      </c>
    </row>
    <row r="266" ht="12.0" customHeight="1">
      <c r="A266" s="1">
        <v>43770.0</v>
      </c>
      <c r="B266" s="2" t="s">
        <v>216</v>
      </c>
      <c r="E266" s="3"/>
      <c r="G266" s="3">
        <v>41.0</v>
      </c>
      <c r="H266" s="2" t="s">
        <v>10</v>
      </c>
      <c r="I266" s="5" t="s">
        <v>251</v>
      </c>
    </row>
    <row r="267" ht="12.0" customHeight="1">
      <c r="A267" s="1">
        <v>43770.0</v>
      </c>
      <c r="B267" s="2" t="s">
        <v>252</v>
      </c>
      <c r="C267" s="2">
        <v>11.0</v>
      </c>
      <c r="D267" s="2" t="s">
        <v>10</v>
      </c>
      <c r="E267" s="3"/>
      <c r="G267" s="3"/>
      <c r="I267" s="5"/>
    </row>
    <row r="268" ht="12.0" customHeight="1">
      <c r="A268" s="1">
        <v>43770.0</v>
      </c>
      <c r="B268" s="2" t="s">
        <v>253</v>
      </c>
      <c r="C268" s="2">
        <v>11.0</v>
      </c>
      <c r="D268" s="2" t="s">
        <v>10</v>
      </c>
      <c r="E268" s="3"/>
      <c r="G268" s="3"/>
      <c r="I268" s="5"/>
    </row>
    <row r="269" ht="12.0" customHeight="1">
      <c r="A269" s="1">
        <v>43771.0</v>
      </c>
      <c r="B269" s="2" t="s">
        <v>252</v>
      </c>
      <c r="E269" s="3"/>
      <c r="G269" s="3">
        <v>170.0</v>
      </c>
      <c r="H269" s="2" t="s">
        <v>10</v>
      </c>
      <c r="I269" s="5" t="s">
        <v>180</v>
      </c>
    </row>
    <row r="270" ht="12.0" customHeight="1">
      <c r="A270" s="1">
        <v>43774.0</v>
      </c>
      <c r="B270" s="2" t="s">
        <v>216</v>
      </c>
      <c r="E270" s="3"/>
      <c r="G270" s="3">
        <v>35.0</v>
      </c>
      <c r="H270" s="2" t="s">
        <v>10</v>
      </c>
      <c r="I270" s="5" t="s">
        <v>254</v>
      </c>
    </row>
    <row r="271" ht="13.5" customHeight="1">
      <c r="A271" s="7">
        <v>43777.0</v>
      </c>
      <c r="B271" s="8" t="s">
        <v>255</v>
      </c>
      <c r="C271" s="3">
        <v>11.0</v>
      </c>
      <c r="D271" s="2" t="s">
        <v>10</v>
      </c>
      <c r="E271" s="3"/>
      <c r="G271" s="3"/>
      <c r="H271" s="9"/>
    </row>
    <row r="272" ht="13.5" customHeight="1">
      <c r="A272" s="7">
        <v>43777.0</v>
      </c>
      <c r="B272" s="8" t="s">
        <v>255</v>
      </c>
      <c r="C272" s="3"/>
      <c r="E272" s="3"/>
      <c r="G272" s="3">
        <v>130.0</v>
      </c>
      <c r="H272" s="9" t="s">
        <v>10</v>
      </c>
      <c r="I272" s="2" t="s">
        <v>256</v>
      </c>
    </row>
    <row r="273" ht="13.5" customHeight="1">
      <c r="A273" s="7">
        <v>43777.0</v>
      </c>
      <c r="B273" s="8" t="s">
        <v>257</v>
      </c>
      <c r="C273" s="3"/>
      <c r="E273" s="3"/>
      <c r="G273" s="3">
        <v>135.0</v>
      </c>
      <c r="H273" s="9" t="s">
        <v>10</v>
      </c>
      <c r="I273" s="2" t="s">
        <v>258</v>
      </c>
    </row>
    <row r="274" ht="13.5" customHeight="1">
      <c r="A274" s="7">
        <v>43777.0</v>
      </c>
      <c r="B274" s="2" t="s">
        <v>253</v>
      </c>
      <c r="C274" s="3"/>
      <c r="E274" s="3"/>
      <c r="G274" s="3">
        <v>130.0</v>
      </c>
      <c r="H274" s="9" t="s">
        <v>10</v>
      </c>
      <c r="I274" s="2" t="s">
        <v>259</v>
      </c>
    </row>
    <row r="275" ht="13.5" customHeight="1">
      <c r="A275" s="7">
        <v>43782.0</v>
      </c>
      <c r="B275" s="8" t="s">
        <v>260</v>
      </c>
      <c r="C275" s="3"/>
      <c r="E275" s="3"/>
      <c r="G275" s="3">
        <v>175.0</v>
      </c>
      <c r="H275" s="9" t="s">
        <v>10</v>
      </c>
      <c r="I275" s="2" t="s">
        <v>261</v>
      </c>
    </row>
    <row r="276" ht="13.5" customHeight="1">
      <c r="A276" s="7">
        <v>43782.0</v>
      </c>
      <c r="B276" s="2" t="s">
        <v>262</v>
      </c>
      <c r="C276" s="3">
        <v>10.0</v>
      </c>
      <c r="D276" s="2" t="s">
        <v>10</v>
      </c>
      <c r="E276" s="3"/>
      <c r="G276" s="3"/>
      <c r="H276" s="9"/>
    </row>
    <row r="277" ht="13.5" customHeight="1">
      <c r="A277" s="7">
        <v>43782.0</v>
      </c>
      <c r="B277" s="8" t="s">
        <v>255</v>
      </c>
      <c r="C277" s="3"/>
      <c r="E277" s="3"/>
      <c r="G277" s="3">
        <v>130.0</v>
      </c>
      <c r="H277" s="9" t="s">
        <v>10</v>
      </c>
      <c r="I277" s="2" t="s">
        <v>263</v>
      </c>
    </row>
    <row r="278" ht="13.5" customHeight="1">
      <c r="A278" s="7">
        <v>43783.0</v>
      </c>
      <c r="B278" s="8" t="s">
        <v>234</v>
      </c>
      <c r="C278" s="3"/>
      <c r="E278" s="3"/>
      <c r="G278" s="3">
        <v>35.0</v>
      </c>
      <c r="H278" s="9" t="s">
        <v>10</v>
      </c>
      <c r="I278" s="2" t="s">
        <v>264</v>
      </c>
    </row>
    <row r="279" ht="13.5" customHeight="1">
      <c r="A279" s="7">
        <v>43783.0</v>
      </c>
      <c r="B279" s="2" t="s">
        <v>127</v>
      </c>
      <c r="C279" s="3"/>
      <c r="E279" s="3"/>
      <c r="G279" s="3">
        <v>41.0</v>
      </c>
      <c r="H279" s="9" t="s">
        <v>10</v>
      </c>
      <c r="I279" s="2" t="s">
        <v>172</v>
      </c>
    </row>
    <row r="280" ht="13.5" customHeight="1">
      <c r="A280" s="7">
        <v>43790.0</v>
      </c>
      <c r="B280" s="8" t="s">
        <v>260</v>
      </c>
      <c r="C280" s="3"/>
      <c r="E280" s="3"/>
      <c r="G280" s="3">
        <v>130.0</v>
      </c>
      <c r="H280" s="9" t="s">
        <v>10</v>
      </c>
      <c r="I280" s="2" t="s">
        <v>265</v>
      </c>
    </row>
    <row r="281" ht="13.5" customHeight="1">
      <c r="A281" s="7">
        <v>43793.0</v>
      </c>
      <c r="B281" s="2" t="s">
        <v>266</v>
      </c>
      <c r="C281" s="3">
        <v>55.0</v>
      </c>
      <c r="D281" s="2" t="s">
        <v>10</v>
      </c>
      <c r="E281" s="3"/>
      <c r="G281" s="3"/>
      <c r="H281" s="9"/>
    </row>
    <row r="282" ht="13.5" customHeight="1">
      <c r="A282" s="7">
        <v>43793.0</v>
      </c>
      <c r="B282" s="8" t="s">
        <v>267</v>
      </c>
      <c r="C282" s="3">
        <v>11.0</v>
      </c>
      <c r="D282" s="2" t="s">
        <v>10</v>
      </c>
      <c r="E282" s="3"/>
      <c r="G282" s="3"/>
      <c r="H282" s="9"/>
    </row>
    <row r="283" ht="13.5" customHeight="1">
      <c r="A283" s="7">
        <v>43793.0</v>
      </c>
      <c r="B283" s="8" t="s">
        <v>236</v>
      </c>
      <c r="C283" s="3"/>
      <c r="E283" s="3"/>
      <c r="G283" s="3">
        <v>16.0</v>
      </c>
      <c r="H283" s="9" t="s">
        <v>10</v>
      </c>
      <c r="I283" s="2" t="s">
        <v>268</v>
      </c>
    </row>
    <row r="284" ht="13.5" customHeight="1">
      <c r="A284" s="7">
        <v>43793.0</v>
      </c>
      <c r="B284" s="8" t="s">
        <v>269</v>
      </c>
      <c r="C284" s="3"/>
      <c r="E284" s="3"/>
      <c r="G284" s="3">
        <v>135.0</v>
      </c>
      <c r="H284" s="9" t="s">
        <v>10</v>
      </c>
      <c r="I284" s="2" t="s">
        <v>270</v>
      </c>
    </row>
    <row r="285" ht="13.5" customHeight="1">
      <c r="A285" s="7">
        <v>43820.0</v>
      </c>
      <c r="B285" s="8" t="s">
        <v>271</v>
      </c>
      <c r="C285" s="3"/>
      <c r="E285" s="3"/>
      <c r="G285" s="3">
        <v>210.0</v>
      </c>
      <c r="H285" s="9" t="s">
        <v>10</v>
      </c>
      <c r="I285" s="10">
        <v>250.0</v>
      </c>
    </row>
    <row r="286" ht="13.5" customHeight="1">
      <c r="A286" s="7">
        <v>43826.0</v>
      </c>
      <c r="B286" s="8" t="s">
        <v>195</v>
      </c>
      <c r="C286" s="3"/>
      <c r="E286" s="3"/>
      <c r="G286" s="3">
        <v>100.0</v>
      </c>
      <c r="H286" s="9" t="s">
        <v>10</v>
      </c>
      <c r="I286" s="2" t="s">
        <v>272</v>
      </c>
    </row>
    <row r="287" ht="13.5" customHeight="1">
      <c r="A287" s="7">
        <v>43828.0</v>
      </c>
      <c r="B287" s="2" t="s">
        <v>273</v>
      </c>
      <c r="C287" s="3"/>
      <c r="E287" s="3"/>
      <c r="G287" s="3">
        <v>41.0</v>
      </c>
      <c r="H287" s="9" t="s">
        <v>10</v>
      </c>
      <c r="I287" s="10">
        <v>50.0</v>
      </c>
    </row>
    <row r="288" ht="13.5" customHeight="1">
      <c r="A288" s="7">
        <v>43831.0</v>
      </c>
      <c r="B288" s="8" t="s">
        <v>105</v>
      </c>
      <c r="C288" s="3"/>
      <c r="E288" s="3"/>
      <c r="G288" s="3">
        <v>85.0</v>
      </c>
      <c r="H288" s="9" t="s">
        <v>10</v>
      </c>
      <c r="I288" s="2" t="s">
        <v>274</v>
      </c>
    </row>
    <row r="289" ht="13.5" customHeight="1">
      <c r="A289" s="7">
        <v>43833.0</v>
      </c>
      <c r="B289" s="2" t="s">
        <v>275</v>
      </c>
      <c r="C289" s="3"/>
      <c r="E289" s="3"/>
      <c r="G289" s="3">
        <v>220.0</v>
      </c>
      <c r="H289" s="9" t="s">
        <v>10</v>
      </c>
      <c r="I289" s="10">
        <v>250.0</v>
      </c>
    </row>
    <row r="290" ht="13.5" customHeight="1">
      <c r="A290" s="7">
        <v>43836.0</v>
      </c>
      <c r="B290" s="2" t="s">
        <v>276</v>
      </c>
      <c r="C290" s="3"/>
      <c r="E290" s="3"/>
      <c r="G290" s="3">
        <v>45.0</v>
      </c>
      <c r="H290" s="9"/>
      <c r="I290" s="10" t="s">
        <v>277</v>
      </c>
    </row>
    <row r="291" ht="13.5" customHeight="1">
      <c r="A291" s="7">
        <v>43836.0</v>
      </c>
      <c r="B291" s="2" t="s">
        <v>278</v>
      </c>
      <c r="C291" s="3"/>
      <c r="E291" s="3"/>
      <c r="G291" s="3">
        <v>170.0</v>
      </c>
      <c r="H291" s="9"/>
      <c r="I291" s="10">
        <v>200.0</v>
      </c>
    </row>
    <row r="292" ht="13.5" customHeight="1">
      <c r="A292" s="7">
        <v>43838.0</v>
      </c>
      <c r="B292" s="8" t="s">
        <v>279</v>
      </c>
      <c r="C292" s="3"/>
      <c r="E292" s="3"/>
      <c r="G292" s="3">
        <v>300.0</v>
      </c>
      <c r="H292" s="9" t="s">
        <v>10</v>
      </c>
      <c r="I292" s="2" t="s">
        <v>280</v>
      </c>
    </row>
    <row r="293" ht="13.5" customHeight="1">
      <c r="A293" s="7">
        <v>43839.0</v>
      </c>
      <c r="B293" s="2" t="s">
        <v>281</v>
      </c>
      <c r="C293" s="3"/>
      <c r="E293" s="3"/>
      <c r="G293" s="3">
        <v>85.0</v>
      </c>
      <c r="H293" s="9" t="s">
        <v>10</v>
      </c>
      <c r="I293" s="2" t="s">
        <v>282</v>
      </c>
    </row>
    <row r="294" ht="13.5" customHeight="1">
      <c r="A294" s="7">
        <v>43839.0</v>
      </c>
      <c r="B294" s="8" t="s">
        <v>283</v>
      </c>
      <c r="C294" s="3"/>
      <c r="E294" s="3"/>
      <c r="G294" s="3">
        <v>650.0</v>
      </c>
      <c r="H294" s="9" t="s">
        <v>10</v>
      </c>
      <c r="I294" s="2" t="s">
        <v>284</v>
      </c>
    </row>
    <row r="295" ht="13.5" customHeight="1">
      <c r="A295" s="7">
        <v>43843.0</v>
      </c>
      <c r="B295" s="2" t="s">
        <v>285</v>
      </c>
      <c r="C295" s="3">
        <v>25.0</v>
      </c>
      <c r="E295" s="3"/>
      <c r="G295" s="3">
        <v>305.0</v>
      </c>
      <c r="H295" s="9" t="s">
        <v>10</v>
      </c>
      <c r="I295" s="2" t="s">
        <v>98</v>
      </c>
    </row>
    <row r="296" ht="13.5" customHeight="1">
      <c r="A296" s="7">
        <v>43843.0</v>
      </c>
      <c r="B296" s="8" t="s">
        <v>279</v>
      </c>
      <c r="C296" s="3"/>
      <c r="E296" s="3"/>
      <c r="G296" s="3"/>
      <c r="H296" s="9"/>
    </row>
    <row r="297" ht="13.5" customHeight="1">
      <c r="A297" s="7">
        <v>43852.0</v>
      </c>
      <c r="B297" s="8" t="s">
        <v>286</v>
      </c>
      <c r="C297" s="3"/>
      <c r="E297" s="3"/>
      <c r="G297" s="3">
        <v>300.0</v>
      </c>
      <c r="H297" s="9" t="s">
        <v>10</v>
      </c>
      <c r="I297" s="2" t="s">
        <v>280</v>
      </c>
    </row>
    <row r="298" ht="13.5" customHeight="1">
      <c r="A298" s="7">
        <v>43850.0</v>
      </c>
      <c r="B298" s="2" t="s">
        <v>287</v>
      </c>
      <c r="C298" s="3"/>
      <c r="E298" s="3"/>
      <c r="G298" s="3">
        <v>85.0</v>
      </c>
      <c r="H298" s="9" t="s">
        <v>10</v>
      </c>
      <c r="I298" s="2" t="s">
        <v>288</v>
      </c>
    </row>
    <row r="299" ht="13.5" customHeight="1">
      <c r="A299" s="7">
        <v>43856.0</v>
      </c>
      <c r="B299" s="2" t="s">
        <v>289</v>
      </c>
      <c r="C299" s="3">
        <v>65.0</v>
      </c>
      <c r="E299" s="3"/>
      <c r="G299" s="3"/>
      <c r="H299" s="9"/>
    </row>
    <row r="300" ht="13.5" customHeight="1">
      <c r="A300" s="7">
        <v>43856.0</v>
      </c>
      <c r="B300" s="8" t="s">
        <v>290</v>
      </c>
      <c r="C300" s="3">
        <v>11.0</v>
      </c>
      <c r="E300" s="3"/>
      <c r="G300" s="3"/>
      <c r="H300" s="9"/>
    </row>
    <row r="301" ht="13.5" customHeight="1">
      <c r="A301" s="7">
        <v>43864.0</v>
      </c>
      <c r="B301" s="8" t="s">
        <v>291</v>
      </c>
      <c r="C301" s="3"/>
      <c r="E301" s="3"/>
      <c r="G301" s="3">
        <v>130.0</v>
      </c>
      <c r="H301" s="9" t="s">
        <v>10</v>
      </c>
      <c r="I301" s="11">
        <v>0.5</v>
      </c>
    </row>
    <row r="302" ht="13.5" customHeight="1">
      <c r="A302" s="7">
        <v>43867.0</v>
      </c>
      <c r="B302" s="2" t="s">
        <v>292</v>
      </c>
      <c r="C302" s="3"/>
      <c r="E302" s="3"/>
      <c r="G302" s="3">
        <v>220.0</v>
      </c>
      <c r="H302" s="9" t="s">
        <v>10</v>
      </c>
      <c r="I302" s="2" t="s">
        <v>293</v>
      </c>
    </row>
    <row r="303" ht="13.5" customHeight="1">
      <c r="A303" s="7">
        <v>43869.0</v>
      </c>
      <c r="B303" s="8" t="s">
        <v>291</v>
      </c>
      <c r="C303" s="3"/>
      <c r="E303" s="3"/>
      <c r="G303" s="3">
        <v>130.0</v>
      </c>
      <c r="H303" s="9" t="s">
        <v>10</v>
      </c>
      <c r="I303" s="2" t="s">
        <v>294</v>
      </c>
    </row>
    <row r="304" ht="13.5" customHeight="1">
      <c r="A304" s="7">
        <v>43877.0</v>
      </c>
      <c r="B304" s="2" t="s">
        <v>295</v>
      </c>
      <c r="C304" s="3">
        <v>11.0</v>
      </c>
      <c r="E304" s="3"/>
      <c r="G304" s="3">
        <v>170.0</v>
      </c>
      <c r="H304" s="9"/>
    </row>
    <row r="305" ht="13.5" customHeight="1">
      <c r="A305" s="7">
        <v>43882.0</v>
      </c>
      <c r="B305" s="8" t="s">
        <v>135</v>
      </c>
      <c r="C305" s="3">
        <v>11.0</v>
      </c>
      <c r="E305" s="3"/>
      <c r="G305" s="3">
        <v>85.0</v>
      </c>
      <c r="H305" s="9" t="s">
        <v>10</v>
      </c>
      <c r="I305" s="2" t="s">
        <v>293</v>
      </c>
    </row>
    <row r="306" ht="13.5" customHeight="1">
      <c r="A306" s="7">
        <v>43883.0</v>
      </c>
      <c r="B306" s="2" t="s">
        <v>154</v>
      </c>
      <c r="C306" s="3"/>
      <c r="E306" s="3"/>
      <c r="G306" s="3">
        <v>41.0</v>
      </c>
      <c r="H306" s="9" t="s">
        <v>10</v>
      </c>
      <c r="I306" s="2" t="s">
        <v>296</v>
      </c>
    </row>
    <row r="307" ht="13.5" customHeight="1">
      <c r="A307" s="7">
        <v>43885.0</v>
      </c>
      <c r="B307" s="8" t="s">
        <v>297</v>
      </c>
      <c r="C307" s="3">
        <v>11.0</v>
      </c>
      <c r="E307" s="3"/>
      <c r="G307" s="3">
        <v>85.0</v>
      </c>
      <c r="H307" s="9" t="s">
        <v>10</v>
      </c>
      <c r="I307" s="2" t="s">
        <v>298</v>
      </c>
    </row>
    <row r="308" ht="13.5" customHeight="1">
      <c r="A308" s="7">
        <v>43888.0</v>
      </c>
      <c r="B308" s="8" t="s">
        <v>299</v>
      </c>
      <c r="C308" s="3">
        <v>11.0</v>
      </c>
      <c r="E308" s="3"/>
      <c r="G308" s="3">
        <v>80.0</v>
      </c>
      <c r="H308" s="9" t="s">
        <v>10</v>
      </c>
      <c r="I308" s="2" t="s">
        <v>300</v>
      </c>
    </row>
    <row r="309" ht="13.5" customHeight="1">
      <c r="A309" s="7">
        <v>43895.0</v>
      </c>
      <c r="B309" s="2" t="s">
        <v>301</v>
      </c>
      <c r="C309" s="3">
        <v>130.0</v>
      </c>
      <c r="E309" s="3"/>
      <c r="G309" s="3"/>
      <c r="H309" s="9"/>
      <c r="I309" s="2" t="s">
        <v>302</v>
      </c>
    </row>
    <row r="310" ht="13.5" customHeight="1">
      <c r="A310" s="7">
        <v>43895.0</v>
      </c>
      <c r="B310" s="8" t="s">
        <v>299</v>
      </c>
      <c r="C310" s="3"/>
      <c r="E310" s="3"/>
      <c r="G310" s="3">
        <v>175.0</v>
      </c>
      <c r="H310" s="9" t="s">
        <v>10</v>
      </c>
    </row>
    <row r="311" ht="13.5" customHeight="1">
      <c r="A311" s="7">
        <v>43898.0</v>
      </c>
      <c r="B311" s="12" t="s">
        <v>303</v>
      </c>
      <c r="C311" s="3">
        <v>11.0</v>
      </c>
      <c r="E311" s="3"/>
      <c r="G311" s="3">
        <v>130.0</v>
      </c>
      <c r="H311" s="9" t="s">
        <v>10</v>
      </c>
      <c r="I311" s="2" t="s">
        <v>304</v>
      </c>
    </row>
    <row r="312" ht="13.5" customHeight="1">
      <c r="A312" s="7">
        <v>43903.0</v>
      </c>
      <c r="B312" s="8" t="s">
        <v>290</v>
      </c>
      <c r="C312" s="3"/>
      <c r="E312" s="3"/>
      <c r="G312" s="3">
        <v>310.0</v>
      </c>
      <c r="H312" s="9" t="s">
        <v>10</v>
      </c>
      <c r="I312" s="2" t="s">
        <v>305</v>
      </c>
    </row>
    <row r="313" ht="13.5" customHeight="1">
      <c r="A313" s="7">
        <v>43903.0</v>
      </c>
      <c r="B313" s="2" t="s">
        <v>154</v>
      </c>
      <c r="C313" s="3"/>
      <c r="E313" s="3"/>
      <c r="G313" s="3">
        <v>63.0</v>
      </c>
      <c r="H313" s="9" t="s">
        <v>10</v>
      </c>
      <c r="I313" s="2" t="s">
        <v>306</v>
      </c>
    </row>
    <row r="314" ht="13.5" customHeight="1">
      <c r="A314" s="7">
        <v>43904.0</v>
      </c>
      <c r="B314" s="8" t="s">
        <v>132</v>
      </c>
      <c r="C314" s="3">
        <v>11.0</v>
      </c>
      <c r="E314" s="3"/>
      <c r="G314" s="3">
        <v>40.0</v>
      </c>
      <c r="H314" s="9" t="s">
        <v>10</v>
      </c>
      <c r="I314" s="2" t="s">
        <v>307</v>
      </c>
    </row>
    <row r="315" ht="13.5" customHeight="1">
      <c r="A315" s="7">
        <v>43904.0</v>
      </c>
      <c r="B315" s="2" t="s">
        <v>308</v>
      </c>
      <c r="C315" s="3"/>
      <c r="E315" s="3"/>
      <c r="G315" s="3">
        <v>175.0</v>
      </c>
      <c r="H315" s="9" t="s">
        <v>10</v>
      </c>
      <c r="I315" s="10">
        <v>200.0</v>
      </c>
    </row>
    <row r="316" ht="13.5" customHeight="1">
      <c r="A316" s="7">
        <v>43912.0</v>
      </c>
      <c r="B316" s="8" t="s">
        <v>216</v>
      </c>
      <c r="C316" s="3"/>
      <c r="E316" s="3"/>
      <c r="G316" s="3">
        <v>45.0</v>
      </c>
      <c r="H316" s="9" t="s">
        <v>10</v>
      </c>
      <c r="I316" s="2" t="s">
        <v>309</v>
      </c>
    </row>
    <row r="317" ht="13.5" customHeight="1">
      <c r="A317" s="7">
        <v>43912.0</v>
      </c>
      <c r="B317" s="8" t="s">
        <v>197</v>
      </c>
      <c r="C317" s="3">
        <v>16.0</v>
      </c>
      <c r="E317" s="3"/>
      <c r="G317" s="3">
        <v>90.0</v>
      </c>
      <c r="H317" s="9" t="s">
        <v>10</v>
      </c>
      <c r="I317" s="2" t="s">
        <v>310</v>
      </c>
    </row>
    <row r="318" ht="13.5" customHeight="1">
      <c r="A318" s="7">
        <v>43912.0</v>
      </c>
      <c r="B318" s="8" t="s">
        <v>94</v>
      </c>
      <c r="C318" s="3"/>
      <c r="E318" s="3"/>
      <c r="G318" s="3">
        <v>40.0</v>
      </c>
      <c r="H318" s="9" t="s">
        <v>10</v>
      </c>
    </row>
    <row r="319" ht="13.5" customHeight="1">
      <c r="A319" s="7">
        <v>43914.0</v>
      </c>
      <c r="B319" s="8" t="s">
        <v>224</v>
      </c>
      <c r="C319" s="3"/>
      <c r="E319" s="3"/>
      <c r="G319" s="3">
        <v>45.0</v>
      </c>
      <c r="H319" s="9" t="s">
        <v>10</v>
      </c>
      <c r="I319" s="2" t="s">
        <v>311</v>
      </c>
    </row>
    <row r="320" ht="13.5" customHeight="1">
      <c r="A320" s="7">
        <v>43922.0</v>
      </c>
      <c r="B320" s="8" t="s">
        <v>181</v>
      </c>
      <c r="C320" s="3"/>
      <c r="E320" s="3"/>
      <c r="G320" s="3">
        <v>45.0</v>
      </c>
      <c r="H320" s="9" t="s">
        <v>10</v>
      </c>
      <c r="I320" s="2" t="s">
        <v>312</v>
      </c>
    </row>
    <row r="321" ht="13.5" customHeight="1">
      <c r="A321" s="7">
        <v>43922.0</v>
      </c>
      <c r="B321" s="8" t="s">
        <v>297</v>
      </c>
      <c r="C321" s="3"/>
      <c r="E321" s="3"/>
      <c r="G321" s="3">
        <v>45.0</v>
      </c>
      <c r="H321" s="9" t="s">
        <v>10</v>
      </c>
      <c r="I321" s="2" t="s">
        <v>312</v>
      </c>
    </row>
    <row r="322" ht="13.5" customHeight="1">
      <c r="A322" s="7">
        <v>43924.0</v>
      </c>
      <c r="B322" s="8" t="s">
        <v>68</v>
      </c>
      <c r="C322" s="3"/>
      <c r="E322" s="3"/>
      <c r="G322" s="3">
        <v>40.0</v>
      </c>
      <c r="H322" s="9" t="s">
        <v>10</v>
      </c>
      <c r="I322" s="2" t="s">
        <v>313</v>
      </c>
    </row>
    <row r="323" ht="13.5" customHeight="1">
      <c r="A323" s="7">
        <v>43934.0</v>
      </c>
      <c r="B323" s="8" t="s">
        <v>314</v>
      </c>
      <c r="C323" s="3">
        <v>11.0</v>
      </c>
      <c r="E323" s="3"/>
      <c r="G323" s="3">
        <v>54.0</v>
      </c>
      <c r="H323" s="9" t="s">
        <v>10</v>
      </c>
      <c r="I323" s="13" t="s">
        <v>315</v>
      </c>
    </row>
    <row r="324" ht="13.5" customHeight="1">
      <c r="A324" s="7">
        <v>43937.0</v>
      </c>
      <c r="B324" s="8" t="s">
        <v>316</v>
      </c>
      <c r="C324" s="3">
        <v>11.0</v>
      </c>
      <c r="E324" s="3"/>
      <c r="G324" s="3">
        <v>54.0</v>
      </c>
      <c r="H324" s="9" t="s">
        <v>10</v>
      </c>
      <c r="I324" s="13" t="s">
        <v>317</v>
      </c>
    </row>
    <row r="325" ht="13.5" customHeight="1">
      <c r="A325" s="7">
        <v>43937.0</v>
      </c>
      <c r="B325" s="8" t="s">
        <v>318</v>
      </c>
      <c r="C325" s="3"/>
      <c r="E325" s="3"/>
      <c r="G325" s="3"/>
      <c r="H325" s="9"/>
      <c r="I325" s="13" t="s">
        <v>319</v>
      </c>
    </row>
    <row r="326" ht="13.5" customHeight="1">
      <c r="A326" s="7">
        <v>43941.0</v>
      </c>
      <c r="B326" s="8" t="s">
        <v>320</v>
      </c>
      <c r="C326" s="3">
        <v>11.0</v>
      </c>
      <c r="E326" s="3"/>
      <c r="G326" s="3">
        <v>54.0</v>
      </c>
      <c r="H326" s="9"/>
      <c r="I326" s="13" t="s">
        <v>315</v>
      </c>
    </row>
    <row r="327" ht="13.5" customHeight="1">
      <c r="A327" s="7">
        <v>43943.0</v>
      </c>
      <c r="B327" s="8" t="s">
        <v>321</v>
      </c>
      <c r="C327" s="3">
        <v>11.0</v>
      </c>
      <c r="E327" s="3"/>
      <c r="G327" s="3">
        <v>130.0</v>
      </c>
      <c r="H327" s="9" t="s">
        <v>10</v>
      </c>
      <c r="I327" s="2" t="s">
        <v>322</v>
      </c>
    </row>
    <row r="328" ht="13.5" customHeight="1">
      <c r="A328" s="7">
        <v>43948.0</v>
      </c>
      <c r="B328" s="8" t="s">
        <v>321</v>
      </c>
      <c r="C328" s="3"/>
      <c r="E328" s="3"/>
      <c r="G328" s="3">
        <v>130.0</v>
      </c>
      <c r="H328" s="9" t="s">
        <v>10</v>
      </c>
      <c r="I328" s="2" t="s">
        <v>323</v>
      </c>
    </row>
    <row r="329" ht="13.5" customHeight="1">
      <c r="A329" s="7">
        <v>43948.0</v>
      </c>
      <c r="B329" s="8" t="s">
        <v>324</v>
      </c>
      <c r="C329" s="3">
        <v>11.0</v>
      </c>
      <c r="E329" s="3"/>
      <c r="G329" s="3"/>
      <c r="H329" s="9"/>
    </row>
    <row r="330" ht="13.5" customHeight="1">
      <c r="A330" s="7">
        <v>43953.0</v>
      </c>
      <c r="B330" s="8" t="s">
        <v>121</v>
      </c>
      <c r="C330" s="3">
        <v>11.0</v>
      </c>
      <c r="E330" s="3"/>
      <c r="G330" s="3"/>
      <c r="H330" s="9"/>
      <c r="I330" s="2" t="s">
        <v>325</v>
      </c>
    </row>
    <row r="331" ht="13.5" customHeight="1">
      <c r="A331" s="7">
        <v>43957.0</v>
      </c>
      <c r="B331" s="8" t="s">
        <v>326</v>
      </c>
      <c r="C331" s="3">
        <v>11.0</v>
      </c>
      <c r="E331" s="3"/>
      <c r="G331" s="3">
        <v>140.0</v>
      </c>
      <c r="H331" s="9" t="s">
        <v>10</v>
      </c>
      <c r="I331" s="2" t="s">
        <v>327</v>
      </c>
    </row>
    <row r="332" ht="13.5" customHeight="1">
      <c r="A332" s="7">
        <v>43958.0</v>
      </c>
      <c r="B332" s="8" t="s">
        <v>328</v>
      </c>
      <c r="C332" s="3">
        <v>11.0</v>
      </c>
      <c r="E332" s="3"/>
      <c r="G332" s="3">
        <v>53.0</v>
      </c>
      <c r="H332" s="9" t="s">
        <v>10</v>
      </c>
      <c r="I332" s="13" t="s">
        <v>329</v>
      </c>
    </row>
    <row r="333" ht="13.5" customHeight="1">
      <c r="A333" s="7">
        <v>43958.0</v>
      </c>
      <c r="B333" s="8" t="s">
        <v>330</v>
      </c>
      <c r="C333" s="3">
        <v>11.0</v>
      </c>
      <c r="E333" s="3"/>
      <c r="G333" s="3">
        <v>55.0</v>
      </c>
      <c r="H333" s="9" t="s">
        <v>10</v>
      </c>
      <c r="I333" s="13" t="s">
        <v>331</v>
      </c>
    </row>
    <row r="334" ht="13.5" customHeight="1">
      <c r="A334" s="7">
        <v>43963.0</v>
      </c>
      <c r="B334" s="8" t="s">
        <v>326</v>
      </c>
      <c r="C334" s="3"/>
      <c r="E334" s="3"/>
      <c r="G334" s="3">
        <v>138.0</v>
      </c>
      <c r="H334" s="9" t="s">
        <v>10</v>
      </c>
      <c r="I334" s="2" t="s">
        <v>332</v>
      </c>
    </row>
    <row r="335" ht="13.5" customHeight="1">
      <c r="A335" s="7">
        <v>43963.0</v>
      </c>
      <c r="B335" s="2" t="s">
        <v>333</v>
      </c>
      <c r="C335" s="3">
        <v>11.0</v>
      </c>
      <c r="E335" s="3"/>
      <c r="G335" s="3">
        <v>202.0</v>
      </c>
      <c r="H335" s="9" t="s">
        <v>10</v>
      </c>
      <c r="I335" s="2" t="s">
        <v>334</v>
      </c>
    </row>
    <row r="336" ht="13.5" customHeight="1">
      <c r="A336" s="7">
        <v>43965.0</v>
      </c>
      <c r="B336" s="2" t="s">
        <v>335</v>
      </c>
      <c r="C336" s="3">
        <v>11.0</v>
      </c>
      <c r="E336" s="3"/>
      <c r="G336" s="3">
        <v>202.0</v>
      </c>
      <c r="H336" s="9" t="s">
        <v>10</v>
      </c>
      <c r="I336" s="2" t="s">
        <v>334</v>
      </c>
    </row>
    <row r="337" ht="13.5" customHeight="1">
      <c r="A337" s="7">
        <v>43966.0</v>
      </c>
      <c r="B337" s="14" t="s">
        <v>336</v>
      </c>
      <c r="C337" s="3">
        <v>17.0</v>
      </c>
      <c r="E337" s="3"/>
      <c r="G337" s="3">
        <v>132.0</v>
      </c>
      <c r="H337" s="9" t="s">
        <v>10</v>
      </c>
      <c r="I337" s="2" t="s">
        <v>337</v>
      </c>
    </row>
    <row r="338" ht="13.5" customHeight="1">
      <c r="A338" s="7">
        <v>43966.0</v>
      </c>
      <c r="B338" s="14" t="s">
        <v>338</v>
      </c>
      <c r="C338" s="3">
        <v>17.0</v>
      </c>
      <c r="E338" s="3"/>
      <c r="G338" s="3">
        <v>50.0</v>
      </c>
      <c r="H338" s="9" t="s">
        <v>10</v>
      </c>
      <c r="I338" s="13" t="s">
        <v>339</v>
      </c>
    </row>
    <row r="339" ht="13.5" customHeight="1">
      <c r="A339" s="7">
        <v>43968.0</v>
      </c>
      <c r="B339" s="14" t="s">
        <v>340</v>
      </c>
      <c r="C339" s="3">
        <v>11.0</v>
      </c>
      <c r="E339" s="3"/>
      <c r="G339" s="3">
        <v>90.0</v>
      </c>
      <c r="H339" s="9" t="s">
        <v>10</v>
      </c>
      <c r="I339" s="2" t="s">
        <v>341</v>
      </c>
    </row>
    <row r="340" ht="13.5" customHeight="1">
      <c r="A340" s="7">
        <v>43971.0</v>
      </c>
      <c r="B340" s="14" t="s">
        <v>336</v>
      </c>
      <c r="C340" s="3"/>
      <c r="E340" s="3"/>
      <c r="G340" s="3">
        <v>130.0</v>
      </c>
      <c r="H340" s="9" t="s">
        <v>10</v>
      </c>
      <c r="I340" s="2" t="s">
        <v>342</v>
      </c>
    </row>
    <row r="341" ht="13.5" customHeight="1">
      <c r="A341" s="7">
        <v>43974.0</v>
      </c>
      <c r="B341" s="2" t="s">
        <v>159</v>
      </c>
      <c r="C341" s="3">
        <v>11.0</v>
      </c>
      <c r="E341" s="3"/>
      <c r="G341" s="3">
        <v>89.0</v>
      </c>
      <c r="H341" s="9" t="s">
        <v>10</v>
      </c>
      <c r="I341" s="2" t="s">
        <v>343</v>
      </c>
    </row>
    <row r="342" ht="13.5" customHeight="1">
      <c r="A342" s="7">
        <v>43979.0</v>
      </c>
      <c r="B342" s="12" t="s">
        <v>344</v>
      </c>
      <c r="C342" s="3">
        <v>11.0</v>
      </c>
      <c r="E342" s="3"/>
      <c r="G342" s="3"/>
      <c r="H342" s="9"/>
      <c r="I342" s="2" t="s">
        <v>345</v>
      </c>
    </row>
    <row r="343" ht="13.5" customHeight="1">
      <c r="A343" s="7">
        <v>43981.0</v>
      </c>
      <c r="B343" s="15" t="s">
        <v>346</v>
      </c>
      <c r="C343" s="3">
        <v>11.0</v>
      </c>
      <c r="E343" s="3"/>
      <c r="G343" s="3">
        <v>55.0</v>
      </c>
      <c r="H343" s="9" t="s">
        <v>10</v>
      </c>
      <c r="I343" s="16" t="s">
        <v>347</v>
      </c>
    </row>
    <row r="344" ht="13.5" customHeight="1">
      <c r="A344" s="7">
        <v>43983.0</v>
      </c>
      <c r="B344" s="14" t="s">
        <v>348</v>
      </c>
      <c r="C344" s="3">
        <v>15.0</v>
      </c>
      <c r="E344" s="3"/>
      <c r="G344" s="3">
        <v>20.0</v>
      </c>
      <c r="H344" s="9" t="s">
        <v>10</v>
      </c>
      <c r="I344" s="2" t="s">
        <v>349</v>
      </c>
    </row>
    <row r="345" ht="13.5" customHeight="1">
      <c r="A345" s="7">
        <v>43983.0</v>
      </c>
      <c r="B345" s="14" t="s">
        <v>350</v>
      </c>
      <c r="C345" s="3">
        <v>15.0</v>
      </c>
      <c r="E345" s="3"/>
      <c r="G345" s="3">
        <v>135.0</v>
      </c>
      <c r="H345" s="9" t="s">
        <v>10</v>
      </c>
      <c r="I345" s="2" t="s">
        <v>351</v>
      </c>
    </row>
    <row r="346" ht="13.5" customHeight="1">
      <c r="A346" s="7">
        <v>43985.0</v>
      </c>
      <c r="B346" s="14" t="s">
        <v>350</v>
      </c>
      <c r="C346" s="3"/>
      <c r="E346" s="3"/>
      <c r="G346" s="3">
        <v>135.0</v>
      </c>
      <c r="H346" s="9" t="s">
        <v>10</v>
      </c>
      <c r="I346" s="2" t="s">
        <v>323</v>
      </c>
    </row>
    <row r="347" ht="13.5" customHeight="1">
      <c r="A347" s="7">
        <v>43985.0</v>
      </c>
      <c r="B347" s="2" t="s">
        <v>352</v>
      </c>
      <c r="C347" s="3">
        <v>28.0</v>
      </c>
      <c r="E347" s="3"/>
      <c r="G347" s="3"/>
      <c r="H347" s="9"/>
      <c r="I347" s="10">
        <v>31.0</v>
      </c>
    </row>
    <row r="348" ht="13.5" customHeight="1">
      <c r="A348" s="7">
        <v>43989.0</v>
      </c>
      <c r="B348" s="14" t="s">
        <v>353</v>
      </c>
      <c r="C348" s="3">
        <v>11.0</v>
      </c>
      <c r="E348" s="3"/>
      <c r="G348" s="3">
        <v>53.0</v>
      </c>
      <c r="H348" s="9" t="s">
        <v>10</v>
      </c>
      <c r="I348" s="13" t="s">
        <v>354</v>
      </c>
    </row>
    <row r="349" ht="13.5" customHeight="1">
      <c r="A349" s="7">
        <v>43989.0</v>
      </c>
      <c r="B349" s="12" t="s">
        <v>344</v>
      </c>
      <c r="C349" s="3"/>
      <c r="E349" s="3"/>
      <c r="G349" s="3">
        <v>110.0</v>
      </c>
      <c r="H349" s="9" t="s">
        <v>10</v>
      </c>
      <c r="I349" s="2" t="s">
        <v>355</v>
      </c>
    </row>
    <row r="350" ht="13.5" customHeight="1">
      <c r="A350" s="7">
        <v>43990.0</v>
      </c>
      <c r="B350" s="14" t="s">
        <v>356</v>
      </c>
      <c r="C350" s="3">
        <v>11.0</v>
      </c>
      <c r="E350" s="3"/>
      <c r="G350" s="3">
        <v>80.0</v>
      </c>
      <c r="H350" s="9" t="s">
        <v>10</v>
      </c>
      <c r="I350" s="2" t="s">
        <v>357</v>
      </c>
    </row>
    <row r="351" ht="13.5" customHeight="1">
      <c r="A351" s="7">
        <v>43990.0</v>
      </c>
      <c r="B351" s="14" t="s">
        <v>163</v>
      </c>
      <c r="C351" s="3">
        <v>11.0</v>
      </c>
      <c r="E351" s="3"/>
      <c r="G351" s="3">
        <v>80.0</v>
      </c>
      <c r="H351" s="9" t="s">
        <v>10</v>
      </c>
      <c r="I351" s="2" t="s">
        <v>358</v>
      </c>
    </row>
    <row r="352" ht="13.5" customHeight="1">
      <c r="A352" s="7">
        <v>43990.0</v>
      </c>
      <c r="B352" s="14" t="s">
        <v>359</v>
      </c>
      <c r="C352" s="3">
        <v>11.0</v>
      </c>
      <c r="E352" s="3"/>
      <c r="G352" s="3">
        <v>50.0</v>
      </c>
      <c r="H352" s="9" t="s">
        <v>10</v>
      </c>
      <c r="I352" s="13" t="s">
        <v>354</v>
      </c>
    </row>
    <row r="353" ht="13.5" customHeight="1">
      <c r="A353" s="7">
        <v>43992.0</v>
      </c>
      <c r="B353" s="14" t="s">
        <v>297</v>
      </c>
      <c r="C353" s="3"/>
      <c r="E353" s="3"/>
      <c r="G353" s="3">
        <v>55.0</v>
      </c>
      <c r="H353" s="9" t="s">
        <v>10</v>
      </c>
      <c r="I353" s="2" t="s">
        <v>360</v>
      </c>
    </row>
    <row r="354" ht="13.5" customHeight="1">
      <c r="A354" s="7">
        <v>43995.0</v>
      </c>
      <c r="B354" s="12" t="s">
        <v>344</v>
      </c>
      <c r="C354" s="3"/>
      <c r="E354" s="3"/>
      <c r="G354" s="3">
        <v>111.0</v>
      </c>
      <c r="H354" s="9" t="s">
        <v>10</v>
      </c>
      <c r="I354" s="2" t="s">
        <v>361</v>
      </c>
    </row>
    <row r="355" ht="13.5" customHeight="1">
      <c r="A355" s="7">
        <v>43997.0</v>
      </c>
      <c r="B355" s="14" t="s">
        <v>362</v>
      </c>
      <c r="C355" s="3">
        <v>11.0</v>
      </c>
      <c r="E355" s="3"/>
      <c r="G355" s="3">
        <v>50.0</v>
      </c>
      <c r="H355" s="9" t="s">
        <v>10</v>
      </c>
      <c r="I355" s="13" t="s">
        <v>354</v>
      </c>
    </row>
    <row r="356" ht="13.5" customHeight="1">
      <c r="A356" s="7">
        <v>43997.0</v>
      </c>
      <c r="B356" s="14" t="s">
        <v>363</v>
      </c>
      <c r="C356" s="3">
        <v>11.0</v>
      </c>
      <c r="E356" s="3"/>
      <c r="G356" s="3">
        <v>260.0</v>
      </c>
      <c r="H356" s="9" t="s">
        <v>10</v>
      </c>
      <c r="I356" s="2" t="s">
        <v>364</v>
      </c>
    </row>
    <row r="357" ht="13.5" customHeight="1">
      <c r="A357" s="7">
        <v>44000.0</v>
      </c>
      <c r="B357" s="17" t="s">
        <v>365</v>
      </c>
      <c r="C357" s="3">
        <v>11.0</v>
      </c>
      <c r="E357" s="3"/>
      <c r="G357" s="3">
        <v>50.0</v>
      </c>
      <c r="H357" s="9" t="s">
        <v>10</v>
      </c>
      <c r="I357" s="13" t="s">
        <v>354</v>
      </c>
    </row>
    <row r="358" ht="13.5" customHeight="1">
      <c r="A358" s="7">
        <v>44002.0</v>
      </c>
      <c r="B358" s="18" t="s">
        <v>164</v>
      </c>
      <c r="C358" s="3">
        <v>11.0</v>
      </c>
      <c r="E358" s="3"/>
      <c r="G358" s="3">
        <v>85.0</v>
      </c>
      <c r="H358" s="9" t="s">
        <v>10</v>
      </c>
      <c r="I358" s="2" t="s">
        <v>366</v>
      </c>
    </row>
    <row r="359" ht="13.5" customHeight="1">
      <c r="A359" s="7">
        <v>44005.0</v>
      </c>
      <c r="B359" s="19" t="s">
        <v>367</v>
      </c>
      <c r="C359" s="3">
        <v>110.0</v>
      </c>
      <c r="E359" s="3"/>
      <c r="G359" s="3"/>
      <c r="H359" s="9" t="s">
        <v>10</v>
      </c>
    </row>
    <row r="360" ht="13.5" customHeight="1">
      <c r="A360" s="7">
        <v>44009.0</v>
      </c>
      <c r="B360" s="18" t="s">
        <v>129</v>
      </c>
      <c r="C360" s="3">
        <v>11.0</v>
      </c>
      <c r="E360" s="3"/>
      <c r="G360" s="3">
        <v>110.0</v>
      </c>
      <c r="H360" s="9" t="s">
        <v>10</v>
      </c>
      <c r="I360" s="2" t="s">
        <v>368</v>
      </c>
    </row>
    <row r="361" ht="13.5" customHeight="1">
      <c r="A361" s="7">
        <v>44010.0</v>
      </c>
      <c r="B361" s="20" t="s">
        <v>369</v>
      </c>
      <c r="C361" s="3">
        <v>25.0</v>
      </c>
      <c r="E361" s="3"/>
      <c r="G361" s="3">
        <v>320.0</v>
      </c>
      <c r="H361" s="9" t="s">
        <v>10</v>
      </c>
      <c r="I361" s="2" t="s">
        <v>370</v>
      </c>
    </row>
    <row r="362" ht="13.5" customHeight="1">
      <c r="A362" s="7">
        <v>44011.0</v>
      </c>
      <c r="B362" s="18" t="s">
        <v>371</v>
      </c>
      <c r="C362" s="3">
        <v>11.0</v>
      </c>
      <c r="E362" s="3"/>
      <c r="G362" s="3">
        <v>80.0</v>
      </c>
      <c r="H362" s="9" t="s">
        <v>10</v>
      </c>
      <c r="I362" s="2" t="s">
        <v>372</v>
      </c>
    </row>
    <row r="363" ht="13.5" customHeight="1">
      <c r="A363" s="7">
        <v>44012.0</v>
      </c>
      <c r="B363" s="18" t="s">
        <v>178</v>
      </c>
      <c r="C363" s="3">
        <v>11.0</v>
      </c>
      <c r="E363" s="3"/>
      <c r="G363" s="3">
        <v>80.0</v>
      </c>
      <c r="H363" s="9" t="s">
        <v>10</v>
      </c>
      <c r="I363" s="2" t="s">
        <v>373</v>
      </c>
    </row>
    <row r="364" ht="13.5" customHeight="1">
      <c r="A364" s="7">
        <v>44017.0</v>
      </c>
      <c r="B364" s="18" t="s">
        <v>374</v>
      </c>
      <c r="C364" s="3">
        <v>11.0</v>
      </c>
      <c r="E364" s="3"/>
      <c r="G364" s="3">
        <v>160.0</v>
      </c>
      <c r="H364" s="9" t="s">
        <v>10</v>
      </c>
      <c r="I364" s="10">
        <v>200.0</v>
      </c>
    </row>
    <row r="365" ht="13.5" customHeight="1">
      <c r="A365" s="7">
        <v>44018.0</v>
      </c>
      <c r="B365" s="15" t="s">
        <v>165</v>
      </c>
      <c r="C365" s="3">
        <v>11.0</v>
      </c>
      <c r="E365" s="3"/>
      <c r="G365" s="3">
        <v>86.0</v>
      </c>
      <c r="H365" s="9" t="s">
        <v>10</v>
      </c>
    </row>
    <row r="366" ht="13.5" customHeight="1">
      <c r="A366" s="7">
        <v>44018.0</v>
      </c>
      <c r="B366" s="15" t="s">
        <v>375</v>
      </c>
      <c r="C366" s="3">
        <v>11.0</v>
      </c>
      <c r="E366" s="3"/>
      <c r="G366" s="3">
        <v>86.0</v>
      </c>
      <c r="H366" s="9" t="s">
        <v>10</v>
      </c>
    </row>
    <row r="367" ht="13.5" customHeight="1">
      <c r="A367" s="7">
        <v>44020.0</v>
      </c>
      <c r="B367" s="18" t="s">
        <v>376</v>
      </c>
      <c r="C367" s="3">
        <v>11.0</v>
      </c>
      <c r="E367" s="3"/>
      <c r="G367" s="3">
        <v>172.0</v>
      </c>
      <c r="H367" s="9" t="s">
        <v>10</v>
      </c>
      <c r="I367" s="10">
        <v>200.0</v>
      </c>
    </row>
    <row r="368" ht="13.5" customHeight="1">
      <c r="A368" s="7">
        <v>44020.0</v>
      </c>
      <c r="B368" s="18" t="s">
        <v>299</v>
      </c>
      <c r="C368" s="3"/>
      <c r="E368" s="3"/>
      <c r="G368" s="3">
        <v>42.0</v>
      </c>
      <c r="H368" s="9" t="s">
        <v>10</v>
      </c>
      <c r="I368" s="2" t="s">
        <v>377</v>
      </c>
    </row>
    <row r="369" ht="13.5" customHeight="1">
      <c r="A369" s="7">
        <v>44022.0</v>
      </c>
      <c r="B369" s="18" t="s">
        <v>132</v>
      </c>
      <c r="C369" s="3"/>
      <c r="E369" s="3"/>
      <c r="G369" s="3">
        <v>45.0</v>
      </c>
      <c r="H369" s="9" t="s">
        <v>10</v>
      </c>
      <c r="I369" s="2" t="s">
        <v>378</v>
      </c>
    </row>
    <row r="370" ht="13.5" customHeight="1">
      <c r="A370" s="7">
        <v>44023.0</v>
      </c>
      <c r="B370" s="19" t="s">
        <v>379</v>
      </c>
      <c r="C370" s="3"/>
      <c r="E370" s="3"/>
      <c r="G370" s="3">
        <v>260.0</v>
      </c>
      <c r="H370" s="9" t="s">
        <v>10</v>
      </c>
      <c r="I370" s="10">
        <v>300.0</v>
      </c>
    </row>
    <row r="371" ht="13.5" customHeight="1">
      <c r="A371" s="7">
        <v>44023.0</v>
      </c>
      <c r="B371" s="19" t="s">
        <v>380</v>
      </c>
      <c r="C371" s="3">
        <v>11.0</v>
      </c>
      <c r="E371" s="3"/>
      <c r="G371" s="3">
        <v>84.0</v>
      </c>
      <c r="H371" s="9" t="s">
        <v>10</v>
      </c>
      <c r="I371" s="2" t="s">
        <v>381</v>
      </c>
    </row>
    <row r="372" ht="13.5" customHeight="1">
      <c r="A372" s="7">
        <v>44026.0</v>
      </c>
      <c r="B372" s="18" t="s">
        <v>382</v>
      </c>
      <c r="C372" s="3">
        <v>11.0</v>
      </c>
      <c r="E372" s="3"/>
      <c r="G372" s="3">
        <v>107.0</v>
      </c>
      <c r="H372" s="9" t="s">
        <v>10</v>
      </c>
      <c r="I372" s="2" t="s">
        <v>383</v>
      </c>
    </row>
    <row r="373" ht="13.5" customHeight="1">
      <c r="A373" s="7">
        <v>44029.0</v>
      </c>
      <c r="B373" s="18" t="s">
        <v>384</v>
      </c>
      <c r="C373" s="3">
        <v>11.0</v>
      </c>
      <c r="E373" s="3"/>
      <c r="G373" s="3">
        <v>220.0</v>
      </c>
      <c r="H373" s="9" t="s">
        <v>10</v>
      </c>
      <c r="I373" s="2" t="s">
        <v>385</v>
      </c>
    </row>
    <row r="374" ht="13.5" customHeight="1">
      <c r="A374" s="7">
        <v>44029.0</v>
      </c>
      <c r="B374" s="20" t="s">
        <v>320</v>
      </c>
      <c r="C374" s="3">
        <v>11.0</v>
      </c>
      <c r="E374" s="3"/>
      <c r="G374" s="3">
        <v>50.0</v>
      </c>
      <c r="H374" s="9" t="s">
        <v>10</v>
      </c>
      <c r="I374" s="2" t="s">
        <v>386</v>
      </c>
    </row>
    <row r="375" ht="13.5" customHeight="1">
      <c r="A375" s="7">
        <v>44029.0</v>
      </c>
      <c r="B375" s="18" t="s">
        <v>387</v>
      </c>
      <c r="C375" s="3">
        <v>11.0</v>
      </c>
      <c r="E375" s="3"/>
      <c r="G375" s="3">
        <v>110.0</v>
      </c>
      <c r="H375" s="9" t="s">
        <v>10</v>
      </c>
      <c r="I375" s="2"/>
    </row>
    <row r="376" ht="13.5" customHeight="1">
      <c r="A376" s="7">
        <v>44029.0</v>
      </c>
      <c r="B376" s="20" t="s">
        <v>388</v>
      </c>
      <c r="C376" s="3">
        <v>11.0</v>
      </c>
      <c r="E376" s="3"/>
      <c r="G376" s="3"/>
      <c r="H376" s="9"/>
      <c r="I376" s="2" t="s">
        <v>389</v>
      </c>
    </row>
    <row r="377" ht="13.5" customHeight="1">
      <c r="A377" s="7">
        <v>44030.0</v>
      </c>
      <c r="B377" s="18" t="s">
        <v>195</v>
      </c>
      <c r="C377" s="3">
        <v>11.0</v>
      </c>
      <c r="E377" s="3"/>
      <c r="G377" s="3">
        <v>90.0</v>
      </c>
      <c r="H377" s="9" t="s">
        <v>10</v>
      </c>
      <c r="I377" s="2" t="s">
        <v>390</v>
      </c>
    </row>
    <row r="378" ht="13.5" customHeight="1">
      <c r="A378" s="7">
        <v>44031.0</v>
      </c>
      <c r="B378" s="19" t="s">
        <v>154</v>
      </c>
      <c r="C378" s="3"/>
      <c r="E378" s="3"/>
      <c r="G378" s="3">
        <v>82.0</v>
      </c>
      <c r="H378" s="9" t="s">
        <v>10</v>
      </c>
      <c r="I378" s="2" t="s">
        <v>391</v>
      </c>
    </row>
    <row r="379" ht="13.5" customHeight="1">
      <c r="A379" s="7">
        <v>44033.0</v>
      </c>
      <c r="B379" s="18" t="s">
        <v>318</v>
      </c>
      <c r="C379" s="3"/>
      <c r="E379" s="3"/>
      <c r="G379" s="3">
        <v>130.0</v>
      </c>
      <c r="H379" s="9" t="s">
        <v>10</v>
      </c>
      <c r="I379" s="2" t="s">
        <v>392</v>
      </c>
    </row>
    <row r="380" ht="13.5" customHeight="1">
      <c r="A380" s="7">
        <v>44034.0</v>
      </c>
      <c r="B380" s="18" t="s">
        <v>53</v>
      </c>
      <c r="C380" s="3">
        <v>11.0</v>
      </c>
      <c r="E380" s="3"/>
      <c r="G380" s="3">
        <v>90.0</v>
      </c>
      <c r="H380" s="9" t="s">
        <v>10</v>
      </c>
      <c r="I380" s="2" t="s">
        <v>390</v>
      </c>
    </row>
    <row r="381" ht="13.5" customHeight="1">
      <c r="A381" s="7">
        <v>44035.0</v>
      </c>
      <c r="B381" s="18" t="s">
        <v>387</v>
      </c>
      <c r="C381" s="3"/>
      <c r="E381" s="3"/>
      <c r="G381" s="3">
        <v>115.0</v>
      </c>
      <c r="H381" s="9" t="s">
        <v>10</v>
      </c>
      <c r="I381" s="2" t="s">
        <v>393</v>
      </c>
    </row>
    <row r="382" ht="13.5" customHeight="1">
      <c r="A382" s="7">
        <v>44035.0</v>
      </c>
      <c r="B382" s="18" t="s">
        <v>394</v>
      </c>
      <c r="C382" s="3"/>
      <c r="E382" s="3"/>
      <c r="G382" s="3">
        <v>45.0</v>
      </c>
      <c r="H382" s="9" t="s">
        <v>10</v>
      </c>
      <c r="I382" s="2" t="s">
        <v>395</v>
      </c>
    </row>
    <row r="383" ht="13.5" customHeight="1">
      <c r="A383" s="7">
        <v>44036.0</v>
      </c>
      <c r="B383" s="17" t="s">
        <v>289</v>
      </c>
      <c r="C383" s="3">
        <v>20.0</v>
      </c>
      <c r="E383" s="3"/>
      <c r="G383" s="3"/>
      <c r="H383" s="9"/>
    </row>
    <row r="384" ht="13.5" customHeight="1">
      <c r="A384" s="7">
        <v>44036.0</v>
      </c>
      <c r="B384" s="18" t="s">
        <v>396</v>
      </c>
      <c r="C384" s="3">
        <v>11.0</v>
      </c>
      <c r="E384" s="3"/>
      <c r="G384" s="3">
        <v>130.0</v>
      </c>
      <c r="H384" s="9" t="s">
        <v>10</v>
      </c>
      <c r="I384" s="2" t="s">
        <v>397</v>
      </c>
    </row>
    <row r="385" ht="13.5" customHeight="1">
      <c r="A385" s="7">
        <v>44038.0</v>
      </c>
      <c r="B385" s="18" t="s">
        <v>51</v>
      </c>
      <c r="C385" s="3">
        <v>11.0</v>
      </c>
      <c r="E385" s="3"/>
      <c r="G385" s="3">
        <v>100.0</v>
      </c>
      <c r="H385" s="9" t="s">
        <v>10</v>
      </c>
      <c r="I385" s="2" t="s">
        <v>398</v>
      </c>
    </row>
    <row r="386" ht="13.5" customHeight="1">
      <c r="A386" s="7">
        <v>44040.0</v>
      </c>
      <c r="B386" s="12" t="s">
        <v>399</v>
      </c>
      <c r="C386" s="3">
        <v>14.0</v>
      </c>
      <c r="E386" s="3"/>
      <c r="G386" s="3"/>
      <c r="H386" s="9"/>
      <c r="I386" s="2" t="s">
        <v>400</v>
      </c>
    </row>
    <row r="387" ht="13.5" customHeight="1">
      <c r="A387" s="7">
        <v>44041.0</v>
      </c>
      <c r="B387" s="18" t="s">
        <v>401</v>
      </c>
      <c r="C387" s="3">
        <v>14.0</v>
      </c>
      <c r="E387" s="3"/>
      <c r="G387" s="3">
        <v>135.0</v>
      </c>
      <c r="H387" s="9" t="s">
        <v>10</v>
      </c>
      <c r="I387" s="2" t="s">
        <v>402</v>
      </c>
    </row>
    <row r="388" ht="13.5" customHeight="1">
      <c r="A388" s="7">
        <v>44041.0</v>
      </c>
      <c r="B388" s="18" t="s">
        <v>403</v>
      </c>
      <c r="C388" s="3">
        <v>11.0</v>
      </c>
      <c r="E388" s="3"/>
      <c r="G388" s="3">
        <v>85.0</v>
      </c>
      <c r="H388" s="9" t="s">
        <v>10</v>
      </c>
    </row>
    <row r="389" ht="13.5" customHeight="1">
      <c r="A389" s="7">
        <v>44042.0</v>
      </c>
      <c r="B389" s="18" t="s">
        <v>399</v>
      </c>
      <c r="C389" s="3"/>
      <c r="E389" s="3"/>
      <c r="G389" s="3">
        <v>400.0</v>
      </c>
      <c r="H389" s="9" t="s">
        <v>10</v>
      </c>
      <c r="I389" s="2" t="s">
        <v>404</v>
      </c>
    </row>
    <row r="390" ht="13.5" customHeight="1">
      <c r="A390" s="7">
        <v>44043.0</v>
      </c>
      <c r="B390" s="18" t="s">
        <v>401</v>
      </c>
      <c r="C390" s="3"/>
      <c r="E390" s="3"/>
      <c r="G390" s="3">
        <v>135.0</v>
      </c>
      <c r="H390" s="9" t="s">
        <v>10</v>
      </c>
      <c r="I390" s="2" t="s">
        <v>405</v>
      </c>
    </row>
    <row r="391" ht="13.5" customHeight="1">
      <c r="A391" s="7">
        <v>44043.0</v>
      </c>
      <c r="B391" s="18" t="s">
        <v>396</v>
      </c>
      <c r="C391" s="3"/>
      <c r="E391" s="3"/>
      <c r="G391" s="3">
        <v>135.0</v>
      </c>
      <c r="H391" s="9" t="s">
        <v>10</v>
      </c>
      <c r="I391" s="2" t="s">
        <v>405</v>
      </c>
    </row>
    <row r="392" ht="13.5" customHeight="1">
      <c r="A392" s="7">
        <v>44048.0</v>
      </c>
      <c r="B392" s="19" t="s">
        <v>406</v>
      </c>
      <c r="C392" s="3"/>
      <c r="E392" s="3"/>
      <c r="G392" s="3">
        <v>83.0</v>
      </c>
      <c r="H392" s="9" t="s">
        <v>10</v>
      </c>
      <c r="I392" s="10">
        <v>100.0</v>
      </c>
    </row>
    <row r="393" ht="13.5" customHeight="1">
      <c r="A393" s="7">
        <v>44050.0</v>
      </c>
      <c r="B393" s="18" t="s">
        <v>407</v>
      </c>
      <c r="C393" s="3">
        <v>11.0</v>
      </c>
      <c r="E393" s="3"/>
      <c r="G393" s="3"/>
      <c r="H393" s="9"/>
      <c r="I393" s="2" t="s">
        <v>408</v>
      </c>
    </row>
    <row r="394" ht="13.5" customHeight="1">
      <c r="A394" s="7">
        <v>44050.0</v>
      </c>
      <c r="B394" s="17" t="s">
        <v>409</v>
      </c>
      <c r="C394" s="3">
        <v>11.0</v>
      </c>
      <c r="E394" s="3"/>
      <c r="G394" s="3"/>
      <c r="H394" s="9"/>
      <c r="I394" s="2" t="s">
        <v>410</v>
      </c>
    </row>
    <row r="395" ht="13.5" customHeight="1">
      <c r="A395" s="7">
        <v>44051.0</v>
      </c>
      <c r="B395" s="12" t="s">
        <v>399</v>
      </c>
      <c r="C395" s="3"/>
      <c r="E395" s="3"/>
      <c r="G395" s="3">
        <v>360.0</v>
      </c>
      <c r="H395" s="9" t="s">
        <v>10</v>
      </c>
      <c r="I395" s="2" t="s">
        <v>411</v>
      </c>
    </row>
    <row r="396" ht="13.5" customHeight="1">
      <c r="A396" s="7">
        <v>44053.0</v>
      </c>
      <c r="B396" s="18" t="s">
        <v>412</v>
      </c>
      <c r="C396" s="3">
        <v>11.0</v>
      </c>
      <c r="E396" s="3"/>
      <c r="G396" s="3"/>
      <c r="H396" s="9"/>
      <c r="I396" s="2" t="s">
        <v>413</v>
      </c>
    </row>
    <row r="397" ht="13.5" customHeight="1">
      <c r="A397" s="7">
        <v>44054.0</v>
      </c>
      <c r="B397" s="18" t="s">
        <v>414</v>
      </c>
      <c r="C397" s="3"/>
      <c r="E397" s="3"/>
      <c r="G397" s="3">
        <v>215.0</v>
      </c>
      <c r="H397" s="9" t="s">
        <v>10</v>
      </c>
      <c r="I397" s="2" t="s">
        <v>415</v>
      </c>
    </row>
    <row r="398" ht="13.5" customHeight="1">
      <c r="A398" s="7">
        <v>44054.0</v>
      </c>
      <c r="B398" s="12" t="s">
        <v>416</v>
      </c>
      <c r="C398" s="3">
        <v>11.0</v>
      </c>
      <c r="E398" s="3"/>
      <c r="G398" s="3"/>
      <c r="H398" s="9"/>
      <c r="I398" s="2" t="s">
        <v>410</v>
      </c>
    </row>
    <row r="399" ht="13.5" customHeight="1">
      <c r="A399" s="7">
        <v>44055.0</v>
      </c>
      <c r="B399" s="18" t="s">
        <v>412</v>
      </c>
      <c r="C399" s="3"/>
      <c r="E399" s="3"/>
      <c r="G399" s="3">
        <v>300.0</v>
      </c>
      <c r="H399" s="9" t="s">
        <v>10</v>
      </c>
      <c r="I399" s="2" t="s">
        <v>417</v>
      </c>
    </row>
    <row r="400" ht="13.5" customHeight="1">
      <c r="A400" s="7">
        <v>44056.0</v>
      </c>
      <c r="B400" s="18" t="s">
        <v>418</v>
      </c>
      <c r="C400" s="3">
        <v>11.0</v>
      </c>
      <c r="E400" s="3"/>
      <c r="G400" s="3"/>
      <c r="H400" s="9"/>
      <c r="I400" s="2" t="s">
        <v>410</v>
      </c>
    </row>
    <row r="401" ht="13.5" customHeight="1">
      <c r="A401" s="7">
        <v>44056.0</v>
      </c>
      <c r="B401" s="12" t="s">
        <v>416</v>
      </c>
      <c r="C401" s="3"/>
      <c r="E401" s="3"/>
      <c r="G401" s="3">
        <v>180.0</v>
      </c>
      <c r="H401" s="9" t="s">
        <v>10</v>
      </c>
      <c r="I401" s="2" t="s">
        <v>419</v>
      </c>
    </row>
    <row r="402" ht="13.5" customHeight="1">
      <c r="A402" s="7">
        <v>44057.0</v>
      </c>
      <c r="B402" s="18" t="s">
        <v>414</v>
      </c>
      <c r="C402" s="3"/>
      <c r="E402" s="3"/>
      <c r="G402" s="3">
        <v>218.0</v>
      </c>
      <c r="H402" s="9" t="s">
        <v>10</v>
      </c>
      <c r="I402" s="2" t="s">
        <v>420</v>
      </c>
    </row>
    <row r="403" ht="13.5" customHeight="1">
      <c r="A403" s="7">
        <v>44057.0</v>
      </c>
      <c r="B403" s="18" t="s">
        <v>407</v>
      </c>
      <c r="C403" s="3"/>
      <c r="E403" s="3"/>
      <c r="G403" s="3">
        <v>310.0</v>
      </c>
      <c r="H403" s="9" t="s">
        <v>10</v>
      </c>
      <c r="I403" s="2" t="s">
        <v>421</v>
      </c>
    </row>
    <row r="404" ht="13.5" customHeight="1">
      <c r="A404" s="7">
        <v>44057.0</v>
      </c>
      <c r="B404" s="18" t="s">
        <v>206</v>
      </c>
      <c r="C404" s="3">
        <v>11.0</v>
      </c>
      <c r="E404" s="3"/>
      <c r="G404" s="3"/>
      <c r="H404" s="9"/>
      <c r="I404" s="2" t="s">
        <v>422</v>
      </c>
    </row>
    <row r="405" ht="13.5" customHeight="1">
      <c r="A405" s="7">
        <v>44058.0</v>
      </c>
      <c r="B405" s="18" t="s">
        <v>418</v>
      </c>
      <c r="C405" s="3"/>
      <c r="E405" s="3"/>
      <c r="G405" s="3">
        <v>185.0</v>
      </c>
      <c r="H405" s="9" t="s">
        <v>10</v>
      </c>
      <c r="I405" s="2" t="s">
        <v>419</v>
      </c>
    </row>
    <row r="406" ht="13.5" customHeight="1">
      <c r="A406" s="7">
        <v>44060.0</v>
      </c>
      <c r="B406" s="18" t="s">
        <v>206</v>
      </c>
      <c r="C406" s="3"/>
      <c r="E406" s="3"/>
      <c r="G406" s="3">
        <v>100.0</v>
      </c>
      <c r="H406" s="9" t="s">
        <v>10</v>
      </c>
      <c r="I406" s="2" t="s">
        <v>293</v>
      </c>
    </row>
    <row r="407" ht="13.5" customHeight="1">
      <c r="A407" s="7">
        <v>44060.0</v>
      </c>
      <c r="B407" s="17" t="s">
        <v>409</v>
      </c>
      <c r="C407" s="3"/>
      <c r="E407" s="3"/>
      <c r="G407" s="3">
        <v>243.0</v>
      </c>
      <c r="H407" s="9" t="s">
        <v>10</v>
      </c>
      <c r="I407" s="2" t="s">
        <v>423</v>
      </c>
    </row>
    <row r="408" ht="13.5" customHeight="1">
      <c r="A408" s="7">
        <v>44061.0</v>
      </c>
      <c r="B408" s="17" t="s">
        <v>424</v>
      </c>
      <c r="C408" s="3">
        <v>11.0</v>
      </c>
      <c r="E408" s="3"/>
      <c r="G408" s="3"/>
      <c r="H408" s="9"/>
      <c r="I408" s="2" t="s">
        <v>410</v>
      </c>
    </row>
    <row r="409" ht="13.5" customHeight="1">
      <c r="A409" s="7">
        <v>44061.0</v>
      </c>
      <c r="B409" s="17" t="s">
        <v>289</v>
      </c>
      <c r="C409" s="3">
        <v>15.0</v>
      </c>
      <c r="E409" s="3"/>
      <c r="G409" s="3"/>
      <c r="H409" s="9"/>
      <c r="I409" s="2" t="s">
        <v>425</v>
      </c>
    </row>
    <row r="410" ht="13.5" customHeight="1">
      <c r="A410" s="7">
        <v>44061.0</v>
      </c>
      <c r="B410" s="18" t="s">
        <v>216</v>
      </c>
      <c r="C410" s="3">
        <v>11.0</v>
      </c>
      <c r="E410" s="3"/>
      <c r="G410" s="3">
        <v>120.0</v>
      </c>
      <c r="H410" s="9" t="s">
        <v>10</v>
      </c>
      <c r="I410" s="2" t="s">
        <v>426</v>
      </c>
    </row>
    <row r="411" ht="13.5" customHeight="1">
      <c r="A411" s="7">
        <v>44062.0</v>
      </c>
      <c r="B411" s="18" t="s">
        <v>427</v>
      </c>
      <c r="C411" s="3">
        <v>11.0</v>
      </c>
      <c r="E411" s="3"/>
      <c r="G411" s="3"/>
      <c r="H411" s="9"/>
      <c r="I411" s="2" t="s">
        <v>428</v>
      </c>
    </row>
    <row r="412" ht="13.5" customHeight="1">
      <c r="A412" s="7">
        <v>44062.0</v>
      </c>
      <c r="B412" s="18" t="s">
        <v>429</v>
      </c>
      <c r="C412" s="3"/>
      <c r="E412" s="3"/>
      <c r="G412" s="3">
        <v>486.0</v>
      </c>
      <c r="H412" s="9" t="s">
        <v>10</v>
      </c>
      <c r="I412" s="2" t="s">
        <v>430</v>
      </c>
    </row>
    <row r="413" ht="13.5" customHeight="1">
      <c r="A413" s="7">
        <v>44062.0</v>
      </c>
      <c r="B413" s="18" t="s">
        <v>431</v>
      </c>
      <c r="C413" s="3">
        <v>11.0</v>
      </c>
      <c r="E413" s="3"/>
      <c r="G413" s="3"/>
      <c r="H413" s="9"/>
      <c r="I413" s="2" t="s">
        <v>345</v>
      </c>
    </row>
    <row r="414" ht="13.5" customHeight="1">
      <c r="A414" s="7">
        <v>44062.0</v>
      </c>
      <c r="B414" s="20" t="s">
        <v>432</v>
      </c>
      <c r="C414" s="3">
        <v>11.0</v>
      </c>
      <c r="E414" s="3"/>
      <c r="G414" s="3"/>
      <c r="H414" s="9"/>
      <c r="I414" s="2" t="s">
        <v>345</v>
      </c>
    </row>
    <row r="415" ht="13.5" customHeight="1">
      <c r="A415" s="7">
        <v>44063.0</v>
      </c>
      <c r="B415" s="20" t="s">
        <v>433</v>
      </c>
      <c r="C415" s="3"/>
      <c r="E415" s="3"/>
      <c r="G415" s="3">
        <v>350.0</v>
      </c>
      <c r="H415" s="9" t="s">
        <v>10</v>
      </c>
      <c r="I415" s="2" t="s">
        <v>434</v>
      </c>
    </row>
    <row r="416" ht="13.5" customHeight="1">
      <c r="A416" s="7">
        <v>44066.0</v>
      </c>
      <c r="B416" s="19" t="s">
        <v>435</v>
      </c>
      <c r="C416" s="3">
        <v>25.0</v>
      </c>
      <c r="E416" s="3"/>
      <c r="G416" s="3"/>
      <c r="H416" s="9"/>
    </row>
    <row r="417" ht="13.5" customHeight="1">
      <c r="A417" s="7">
        <v>44068.0</v>
      </c>
      <c r="B417" s="19" t="s">
        <v>154</v>
      </c>
      <c r="C417" s="3"/>
      <c r="E417" s="3"/>
      <c r="G417" s="3">
        <v>40.0</v>
      </c>
      <c r="H417" s="9" t="s">
        <v>10</v>
      </c>
      <c r="I417" s="2" t="s">
        <v>436</v>
      </c>
    </row>
    <row r="418" ht="13.5" customHeight="1">
      <c r="A418" s="7">
        <v>44070.0</v>
      </c>
      <c r="B418" s="19" t="s">
        <v>437</v>
      </c>
      <c r="C418" s="3"/>
      <c r="E418" s="3"/>
      <c r="G418" s="3">
        <v>300.0</v>
      </c>
      <c r="H418" s="9" t="s">
        <v>10</v>
      </c>
      <c r="I418" s="2" t="s">
        <v>438</v>
      </c>
    </row>
    <row r="419" ht="13.5" customHeight="1">
      <c r="A419" s="7">
        <v>44071.0</v>
      </c>
      <c r="B419" s="18" t="s">
        <v>439</v>
      </c>
      <c r="C419" s="3">
        <v>11.0</v>
      </c>
      <c r="E419" s="3"/>
      <c r="G419" s="3">
        <v>85.0</v>
      </c>
      <c r="H419" s="9" t="s">
        <v>10</v>
      </c>
      <c r="I419" s="2" t="s">
        <v>440</v>
      </c>
    </row>
    <row r="420" ht="13.5" customHeight="1">
      <c r="A420" s="7">
        <v>44072.0</v>
      </c>
      <c r="B420" s="19" t="s">
        <v>367</v>
      </c>
      <c r="C420" s="3">
        <v>50.0</v>
      </c>
      <c r="E420" s="3"/>
      <c r="G420" s="3"/>
      <c r="H420" s="9"/>
      <c r="I420" s="2" t="s">
        <v>441</v>
      </c>
    </row>
    <row r="421" ht="13.5" customHeight="1">
      <c r="A421" s="7">
        <v>44072.0</v>
      </c>
      <c r="B421" s="12" t="s">
        <v>442</v>
      </c>
      <c r="C421" s="3">
        <v>25.0</v>
      </c>
      <c r="E421" s="3"/>
      <c r="G421" s="3"/>
      <c r="H421" s="9"/>
      <c r="I421" s="2" t="s">
        <v>443</v>
      </c>
    </row>
    <row r="422" ht="13.5" customHeight="1">
      <c r="A422" s="7">
        <v>44072.0</v>
      </c>
      <c r="B422" s="19" t="s">
        <v>444</v>
      </c>
      <c r="C422" s="3">
        <v>11.0</v>
      </c>
      <c r="E422" s="3"/>
      <c r="G422" s="3"/>
      <c r="H422" s="9"/>
      <c r="I422" s="2" t="s">
        <v>445</v>
      </c>
    </row>
    <row r="423" ht="13.5" customHeight="1">
      <c r="A423" s="7">
        <v>44074.0</v>
      </c>
      <c r="B423" s="18" t="s">
        <v>446</v>
      </c>
      <c r="C423" s="3">
        <v>11.0</v>
      </c>
      <c r="E423" s="3"/>
      <c r="G423" s="3"/>
      <c r="H423" s="9"/>
      <c r="I423" s="2" t="s">
        <v>447</v>
      </c>
    </row>
    <row r="424" ht="13.5" customHeight="1">
      <c r="A424" s="7">
        <v>44074.0</v>
      </c>
      <c r="B424" s="18" t="s">
        <v>448</v>
      </c>
      <c r="C424" s="3">
        <v>11.0</v>
      </c>
      <c r="E424" s="3"/>
      <c r="G424" s="3"/>
      <c r="H424" s="9"/>
      <c r="I424" s="2" t="s">
        <v>447</v>
      </c>
    </row>
    <row r="425" ht="13.5" customHeight="1">
      <c r="A425" s="7">
        <v>44074.0</v>
      </c>
      <c r="B425" s="17" t="s">
        <v>449</v>
      </c>
      <c r="C425" s="3">
        <v>11.0</v>
      </c>
      <c r="E425" s="3"/>
      <c r="G425" s="3"/>
      <c r="H425" s="9"/>
      <c r="I425" s="2" t="s">
        <v>447</v>
      </c>
    </row>
    <row r="426" ht="13.5" customHeight="1">
      <c r="A426" s="7">
        <v>44074.0</v>
      </c>
      <c r="B426" s="18" t="s">
        <v>62</v>
      </c>
      <c r="C426" s="3">
        <v>11.0</v>
      </c>
      <c r="E426" s="3"/>
      <c r="G426" s="3"/>
      <c r="H426" s="9"/>
      <c r="I426" s="2" t="s">
        <v>450</v>
      </c>
    </row>
    <row r="427" ht="13.5" customHeight="1">
      <c r="A427" s="7">
        <v>44074.0</v>
      </c>
      <c r="B427" s="19" t="s">
        <v>451</v>
      </c>
      <c r="C427" s="3"/>
      <c r="E427" s="3"/>
      <c r="G427" s="3">
        <v>260.0</v>
      </c>
      <c r="H427" s="9"/>
      <c r="I427" s="10">
        <v>300.0</v>
      </c>
    </row>
    <row r="428" ht="13.5" customHeight="1">
      <c r="A428" s="7">
        <v>44074.0</v>
      </c>
      <c r="B428" s="17" t="s">
        <v>442</v>
      </c>
      <c r="C428" s="3"/>
      <c r="E428" s="3"/>
      <c r="G428" s="3">
        <v>130.0</v>
      </c>
      <c r="H428" s="9" t="s">
        <v>10</v>
      </c>
      <c r="I428" s="2" t="s">
        <v>452</v>
      </c>
    </row>
    <row r="429" ht="13.5" customHeight="1">
      <c r="A429" s="7">
        <v>44074.0</v>
      </c>
      <c r="B429" s="14" t="s">
        <v>62</v>
      </c>
      <c r="C429" s="3"/>
      <c r="E429" s="3"/>
      <c r="G429" s="3">
        <v>210.0</v>
      </c>
      <c r="H429" s="9" t="s">
        <v>10</v>
      </c>
      <c r="I429" s="2" t="s">
        <v>453</v>
      </c>
    </row>
    <row r="430" ht="13.5" customHeight="1">
      <c r="A430" s="7">
        <v>44075.0</v>
      </c>
      <c r="B430" s="14" t="s">
        <v>446</v>
      </c>
      <c r="C430" s="3"/>
      <c r="E430" s="3"/>
      <c r="G430" s="3">
        <v>210.0</v>
      </c>
      <c r="H430" s="9" t="s">
        <v>10</v>
      </c>
      <c r="I430" s="2" t="s">
        <v>454</v>
      </c>
    </row>
    <row r="431" ht="13.5" customHeight="1">
      <c r="A431" s="7">
        <v>44076.0</v>
      </c>
      <c r="B431" s="14" t="s">
        <v>224</v>
      </c>
      <c r="C431" s="3">
        <v>11.0</v>
      </c>
      <c r="E431" s="3"/>
      <c r="G431" s="3">
        <v>85.0</v>
      </c>
      <c r="H431" s="9" t="s">
        <v>10</v>
      </c>
      <c r="I431" s="2" t="s">
        <v>390</v>
      </c>
    </row>
    <row r="432" ht="13.5" customHeight="1">
      <c r="A432" s="7">
        <v>44076.0</v>
      </c>
      <c r="B432" s="14" t="s">
        <v>227</v>
      </c>
      <c r="C432" s="3">
        <v>11.0</v>
      </c>
      <c r="E432" s="3"/>
      <c r="G432" s="3">
        <v>85.0</v>
      </c>
      <c r="H432" s="9" t="s">
        <v>10</v>
      </c>
      <c r="I432" s="2" t="s">
        <v>390</v>
      </c>
    </row>
    <row r="433" ht="13.5" customHeight="1">
      <c r="A433" s="7">
        <v>44076.0</v>
      </c>
      <c r="B433" s="14" t="s">
        <v>448</v>
      </c>
      <c r="C433" s="3"/>
      <c r="E433" s="3"/>
      <c r="G433" s="3">
        <v>210.0</v>
      </c>
      <c r="H433" s="9" t="s">
        <v>10</v>
      </c>
      <c r="I433" s="2" t="s">
        <v>454</v>
      </c>
    </row>
    <row r="434" ht="13.5" customHeight="1">
      <c r="A434" s="7">
        <v>44077.0</v>
      </c>
      <c r="B434" s="14" t="s">
        <v>455</v>
      </c>
      <c r="C434" s="3">
        <v>11.0</v>
      </c>
      <c r="E434" s="3"/>
      <c r="G434" s="3"/>
      <c r="H434" s="9"/>
      <c r="I434" s="2" t="s">
        <v>456</v>
      </c>
    </row>
    <row r="435" ht="13.5" customHeight="1">
      <c r="A435" s="7">
        <v>44077.0</v>
      </c>
      <c r="B435" s="2" t="s">
        <v>15</v>
      </c>
      <c r="C435" s="3">
        <v>60.0</v>
      </c>
      <c r="E435" s="3"/>
      <c r="G435" s="3"/>
      <c r="H435" s="9"/>
      <c r="I435" s="2" t="s">
        <v>457</v>
      </c>
    </row>
    <row r="436" ht="13.5" customHeight="1">
      <c r="A436" s="7">
        <v>44077.0</v>
      </c>
      <c r="B436" s="14" t="s">
        <v>449</v>
      </c>
      <c r="C436" s="3"/>
      <c r="E436" s="3"/>
      <c r="G436" s="3">
        <v>190.0</v>
      </c>
      <c r="H436" s="9" t="s">
        <v>10</v>
      </c>
      <c r="I436" s="2" t="s">
        <v>458</v>
      </c>
    </row>
    <row r="437" ht="13.5" customHeight="1">
      <c r="A437" s="7">
        <v>44077.0</v>
      </c>
      <c r="B437" s="14" t="s">
        <v>459</v>
      </c>
      <c r="C437" s="3"/>
      <c r="E437" s="3"/>
      <c r="G437" s="3">
        <v>130.0</v>
      </c>
      <c r="H437" s="9" t="s">
        <v>10</v>
      </c>
      <c r="I437" s="2" t="s">
        <v>323</v>
      </c>
    </row>
    <row r="438" ht="13.5" customHeight="1">
      <c r="A438" s="7">
        <v>44082.0</v>
      </c>
      <c r="B438" s="14" t="s">
        <v>460</v>
      </c>
      <c r="C438" s="3">
        <v>11.0</v>
      </c>
      <c r="E438" s="3"/>
      <c r="G438" s="3">
        <v>80.0</v>
      </c>
      <c r="H438" s="9" t="s">
        <v>10</v>
      </c>
      <c r="I438" s="2" t="s">
        <v>461</v>
      </c>
    </row>
    <row r="439" ht="13.5" customHeight="1">
      <c r="A439" s="7">
        <v>44082.0</v>
      </c>
      <c r="B439" s="14" t="s">
        <v>462</v>
      </c>
      <c r="C439" s="3">
        <v>11.0</v>
      </c>
      <c r="E439" s="3"/>
      <c r="G439" s="3">
        <v>80.0</v>
      </c>
      <c r="H439" s="9" t="s">
        <v>10</v>
      </c>
      <c r="I439" s="2" t="s">
        <v>463</v>
      </c>
    </row>
    <row r="440" ht="13.5" customHeight="1">
      <c r="A440" s="7">
        <v>44083.0</v>
      </c>
      <c r="B440" s="14" t="s">
        <v>407</v>
      </c>
      <c r="C440" s="3"/>
      <c r="E440" s="3"/>
      <c r="G440" s="3">
        <v>310.0</v>
      </c>
      <c r="H440" s="9" t="s">
        <v>10</v>
      </c>
      <c r="I440" s="2" t="s">
        <v>464</v>
      </c>
    </row>
    <row r="441" ht="13.5" customHeight="1">
      <c r="A441" s="7">
        <v>44085.0</v>
      </c>
      <c r="B441" s="2" t="s">
        <v>465</v>
      </c>
      <c r="C441" s="3">
        <v>15.0</v>
      </c>
      <c r="E441" s="3"/>
      <c r="G441" s="3"/>
      <c r="H441" s="9"/>
    </row>
    <row r="442" ht="13.5" customHeight="1">
      <c r="A442" s="7">
        <v>44085.0</v>
      </c>
      <c r="B442" s="14" t="s">
        <v>466</v>
      </c>
      <c r="C442" s="3">
        <v>11.0</v>
      </c>
      <c r="E442" s="3"/>
      <c r="G442" s="3"/>
      <c r="H442" s="9"/>
    </row>
    <row r="443" ht="13.5" customHeight="1">
      <c r="A443" s="7">
        <v>44085.0</v>
      </c>
      <c r="B443" s="14" t="s">
        <v>467</v>
      </c>
      <c r="C443" s="3">
        <v>11.0</v>
      </c>
      <c r="E443" s="3"/>
      <c r="G443" s="3">
        <v>250.0</v>
      </c>
      <c r="H443" s="9" t="s">
        <v>10</v>
      </c>
      <c r="I443" s="2" t="s">
        <v>468</v>
      </c>
    </row>
    <row r="444" ht="13.5" customHeight="1">
      <c r="A444" s="7">
        <v>44085.0</v>
      </c>
      <c r="B444" s="14" t="s">
        <v>466</v>
      </c>
      <c r="C444" s="3"/>
      <c r="E444" s="3"/>
      <c r="G444" s="3">
        <v>170.0</v>
      </c>
      <c r="H444" s="9" t="s">
        <v>10</v>
      </c>
    </row>
    <row r="445" ht="13.5" customHeight="1">
      <c r="A445" s="7">
        <v>44086.0</v>
      </c>
      <c r="B445" s="2" t="s">
        <v>469</v>
      </c>
      <c r="C445" s="3"/>
      <c r="E445" s="3"/>
      <c r="G445" s="3">
        <v>40.0</v>
      </c>
      <c r="H445" s="9" t="s">
        <v>10</v>
      </c>
      <c r="I445" s="2" t="s">
        <v>470</v>
      </c>
    </row>
    <row r="446" ht="13.5" customHeight="1">
      <c r="A446" s="7">
        <v>44087.0</v>
      </c>
      <c r="B446" s="2" t="s">
        <v>471</v>
      </c>
      <c r="C446" s="3">
        <v>33.0</v>
      </c>
      <c r="E446" s="3"/>
      <c r="G446" s="3">
        <v>255.0</v>
      </c>
      <c r="H446" s="9" t="s">
        <v>10</v>
      </c>
      <c r="I446" s="2" t="s">
        <v>472</v>
      </c>
    </row>
    <row r="447" ht="13.5" customHeight="1">
      <c r="A447" s="7">
        <v>44091.0</v>
      </c>
      <c r="B447" s="2" t="s">
        <v>473</v>
      </c>
      <c r="C447" s="3"/>
      <c r="E447" s="3"/>
      <c r="G447" s="3">
        <v>180.0</v>
      </c>
      <c r="H447" s="9" t="s">
        <v>10</v>
      </c>
      <c r="I447" s="2" t="s">
        <v>474</v>
      </c>
    </row>
    <row r="448" ht="13.5" customHeight="1">
      <c r="A448" s="7">
        <v>44093.0</v>
      </c>
      <c r="B448" s="21" t="s">
        <v>475</v>
      </c>
      <c r="C448" s="3">
        <v>11.0</v>
      </c>
      <c r="E448" s="3"/>
      <c r="G448" s="3">
        <v>130.0</v>
      </c>
      <c r="H448" s="9" t="s">
        <v>10</v>
      </c>
      <c r="I448" s="10" t="s">
        <v>476</v>
      </c>
    </row>
    <row r="449" ht="13.5" customHeight="1">
      <c r="A449" s="7">
        <v>44094.0</v>
      </c>
      <c r="B449" s="12" t="s">
        <v>477</v>
      </c>
      <c r="C449" s="3">
        <v>11.0</v>
      </c>
      <c r="E449" s="3"/>
      <c r="G449" s="3">
        <v>130.0</v>
      </c>
      <c r="H449" s="9" t="s">
        <v>10</v>
      </c>
      <c r="I449" s="10" t="s">
        <v>478</v>
      </c>
    </row>
    <row r="450" ht="13.5" customHeight="1">
      <c r="A450" s="7">
        <v>44096.0</v>
      </c>
      <c r="B450" s="22" t="s">
        <v>479</v>
      </c>
      <c r="C450" s="3">
        <v>11.0</v>
      </c>
      <c r="E450" s="3"/>
      <c r="G450" s="3">
        <v>80.0</v>
      </c>
      <c r="H450" s="9" t="s">
        <v>10</v>
      </c>
      <c r="I450" s="2" t="s">
        <v>390</v>
      </c>
    </row>
    <row r="451" ht="13.5" customHeight="1">
      <c r="A451" s="7">
        <v>44096.0</v>
      </c>
      <c r="B451" s="22" t="s">
        <v>480</v>
      </c>
      <c r="C451" s="3">
        <v>11.0</v>
      </c>
      <c r="E451" s="3"/>
      <c r="G451" s="3">
        <v>80.0</v>
      </c>
      <c r="H451" s="9" t="s">
        <v>10</v>
      </c>
      <c r="I451" s="2" t="s">
        <v>390</v>
      </c>
    </row>
    <row r="452" ht="13.5" customHeight="1">
      <c r="A452" s="7">
        <v>44097.0</v>
      </c>
      <c r="B452" s="2" t="s">
        <v>481</v>
      </c>
      <c r="C452" s="3">
        <v>51.0</v>
      </c>
      <c r="E452" s="3"/>
      <c r="G452" s="3"/>
      <c r="H452" s="9"/>
      <c r="I452" s="2" t="s">
        <v>482</v>
      </c>
    </row>
    <row r="453" ht="13.5" customHeight="1">
      <c r="A453" s="7">
        <v>44097.0</v>
      </c>
      <c r="B453" s="14" t="s">
        <v>483</v>
      </c>
      <c r="C453" s="3">
        <v>11.0</v>
      </c>
      <c r="E453" s="3"/>
      <c r="G453" s="3"/>
      <c r="H453" s="9"/>
      <c r="I453" s="2" t="s">
        <v>484</v>
      </c>
    </row>
    <row r="454" ht="13.5" customHeight="1">
      <c r="A454" s="7">
        <v>44098.0</v>
      </c>
      <c r="B454" s="14" t="s">
        <v>485</v>
      </c>
      <c r="C454" s="3">
        <v>11.0</v>
      </c>
      <c r="E454" s="3"/>
      <c r="G454" s="3"/>
      <c r="H454" s="9"/>
      <c r="I454" s="2" t="s">
        <v>486</v>
      </c>
    </row>
    <row r="455" ht="13.5" customHeight="1">
      <c r="A455" s="7">
        <v>44098.0</v>
      </c>
      <c r="B455" s="21" t="s">
        <v>475</v>
      </c>
      <c r="C455" s="3"/>
      <c r="E455" s="3"/>
      <c r="G455" s="3">
        <v>130.0</v>
      </c>
      <c r="H455" s="9" t="s">
        <v>10</v>
      </c>
      <c r="I455" s="10"/>
    </row>
    <row r="456" ht="13.5" customHeight="1">
      <c r="A456" s="7">
        <v>44099.0</v>
      </c>
      <c r="B456" s="2" t="s">
        <v>487</v>
      </c>
      <c r="C456" s="3">
        <v>28.0</v>
      </c>
      <c r="E456" s="3"/>
      <c r="G456" s="3"/>
      <c r="H456" s="9"/>
    </row>
    <row r="457" ht="13.5" customHeight="1">
      <c r="A457" s="7">
        <v>44099.0</v>
      </c>
      <c r="B457" s="12" t="s">
        <v>477</v>
      </c>
      <c r="C457" s="3"/>
      <c r="E457" s="3"/>
      <c r="G457" s="3">
        <v>130.0</v>
      </c>
      <c r="H457" s="9" t="s">
        <v>10</v>
      </c>
      <c r="I457" s="2" t="s">
        <v>488</v>
      </c>
    </row>
    <row r="458" ht="13.5" customHeight="1">
      <c r="A458" s="7">
        <v>44100.0</v>
      </c>
      <c r="B458" s="14" t="s">
        <v>485</v>
      </c>
      <c r="C458" s="3"/>
      <c r="E458" s="3"/>
      <c r="G458" s="3">
        <v>180.0</v>
      </c>
      <c r="H458" s="9" t="s">
        <v>10</v>
      </c>
      <c r="I458" s="2" t="s">
        <v>489</v>
      </c>
    </row>
    <row r="459" ht="13.5" customHeight="1">
      <c r="A459" s="7">
        <v>44101.0</v>
      </c>
      <c r="B459" s="14" t="s">
        <v>362</v>
      </c>
      <c r="C459" s="3"/>
      <c r="E459" s="3"/>
      <c r="G459" s="3">
        <v>50.0</v>
      </c>
      <c r="H459" s="9" t="s">
        <v>10</v>
      </c>
      <c r="I459" s="2" t="s">
        <v>490</v>
      </c>
    </row>
    <row r="460" ht="13.5" customHeight="1">
      <c r="A460" s="7">
        <v>44102.0</v>
      </c>
      <c r="B460" s="14" t="s">
        <v>491</v>
      </c>
      <c r="C460" s="3">
        <v>11.0</v>
      </c>
      <c r="E460" s="3"/>
      <c r="G460" s="3"/>
      <c r="H460" s="9"/>
      <c r="I460" s="2" t="s">
        <v>492</v>
      </c>
    </row>
    <row r="461" ht="13.5" customHeight="1">
      <c r="A461" s="7">
        <v>44103.0</v>
      </c>
      <c r="B461" s="12" t="s">
        <v>493</v>
      </c>
      <c r="C461" s="3">
        <v>11.0</v>
      </c>
      <c r="E461" s="3"/>
      <c r="G461" s="3"/>
      <c r="H461" s="9"/>
      <c r="I461" s="2" t="s">
        <v>486</v>
      </c>
    </row>
    <row r="462" ht="13.5" customHeight="1">
      <c r="A462" s="7">
        <v>44103.0</v>
      </c>
      <c r="B462" s="12" t="s">
        <v>494</v>
      </c>
      <c r="C462" s="3">
        <v>11.0</v>
      </c>
      <c r="E462" s="3"/>
      <c r="G462" s="3"/>
      <c r="H462" s="9"/>
      <c r="I462" s="2" t="s">
        <v>486</v>
      </c>
    </row>
    <row r="463" ht="13.5" customHeight="1">
      <c r="A463" s="7">
        <v>44103.0</v>
      </c>
      <c r="B463" s="8" t="s">
        <v>495</v>
      </c>
      <c r="C463" s="3">
        <v>19.0</v>
      </c>
      <c r="E463" s="3"/>
      <c r="G463" s="3"/>
      <c r="H463" s="9"/>
    </row>
    <row r="464" ht="13.5" customHeight="1">
      <c r="A464" s="7">
        <v>44104.0</v>
      </c>
      <c r="B464" s="14" t="s">
        <v>297</v>
      </c>
      <c r="C464" s="3"/>
      <c r="E464" s="3"/>
      <c r="G464" s="3">
        <v>45.0</v>
      </c>
      <c r="H464" s="9" t="s">
        <v>10</v>
      </c>
      <c r="I464" s="2" t="s">
        <v>496</v>
      </c>
    </row>
    <row r="465" ht="13.5" customHeight="1">
      <c r="A465" s="7">
        <v>44104.0</v>
      </c>
      <c r="B465" s="2" t="s">
        <v>497</v>
      </c>
      <c r="C465" s="3"/>
      <c r="E465" s="3"/>
      <c r="G465" s="3">
        <v>90.0</v>
      </c>
      <c r="H465" s="9" t="s">
        <v>10</v>
      </c>
      <c r="I465" s="10">
        <v>105.0</v>
      </c>
    </row>
    <row r="466" ht="13.5" customHeight="1">
      <c r="A466" s="7">
        <v>44104.0</v>
      </c>
      <c r="B466" s="14" t="s">
        <v>491</v>
      </c>
      <c r="C466" s="3"/>
      <c r="E466" s="3"/>
      <c r="G466" s="3">
        <v>130.0</v>
      </c>
      <c r="H466" s="9" t="s">
        <v>10</v>
      </c>
      <c r="I466" s="2" t="s">
        <v>498</v>
      </c>
    </row>
    <row r="467" ht="13.5" customHeight="1">
      <c r="A467" s="7">
        <v>44105.0</v>
      </c>
      <c r="B467" s="12" t="s">
        <v>499</v>
      </c>
      <c r="C467" s="3">
        <v>11.0</v>
      </c>
      <c r="E467" s="3"/>
      <c r="G467" s="3">
        <v>200.0</v>
      </c>
      <c r="H467" s="9" t="s">
        <v>10</v>
      </c>
      <c r="I467" s="2" t="s">
        <v>500</v>
      </c>
    </row>
    <row r="468" ht="13.5" customHeight="1">
      <c r="A468" s="7">
        <v>44105.0</v>
      </c>
      <c r="B468" s="12" t="s">
        <v>501</v>
      </c>
      <c r="C468" s="3">
        <v>11.0</v>
      </c>
      <c r="E468" s="3"/>
      <c r="G468" s="3">
        <v>190.0</v>
      </c>
      <c r="H468" s="9"/>
      <c r="I468" s="2" t="s">
        <v>502</v>
      </c>
    </row>
    <row r="469" ht="13.5" customHeight="1">
      <c r="A469" s="7">
        <v>44106.0</v>
      </c>
      <c r="B469" s="14" t="s">
        <v>491</v>
      </c>
      <c r="C469" s="3"/>
      <c r="E469" s="3"/>
      <c r="G469" s="3">
        <v>130.0</v>
      </c>
      <c r="H469" s="9" t="s">
        <v>10</v>
      </c>
      <c r="I469" s="2" t="s">
        <v>503</v>
      </c>
    </row>
    <row r="470" ht="13.5" customHeight="1">
      <c r="A470" s="7">
        <v>44106.0</v>
      </c>
      <c r="B470" s="14" t="s">
        <v>504</v>
      </c>
      <c r="C470" s="3">
        <v>13.0</v>
      </c>
      <c r="E470" s="3"/>
      <c r="G470" s="3"/>
      <c r="H470" s="9"/>
      <c r="I470" s="2" t="s">
        <v>505</v>
      </c>
    </row>
    <row r="471" ht="13.5" customHeight="1">
      <c r="A471" s="7">
        <v>44110.0</v>
      </c>
      <c r="B471" s="14" t="s">
        <v>314</v>
      </c>
      <c r="C471" s="3"/>
      <c r="E471" s="3"/>
      <c r="G471" s="3">
        <v>25.0</v>
      </c>
      <c r="H471" s="9"/>
    </row>
    <row r="472" ht="13.5" customHeight="1">
      <c r="A472" s="7">
        <v>44111.0</v>
      </c>
      <c r="B472" s="14" t="s">
        <v>340</v>
      </c>
      <c r="C472" s="3"/>
      <c r="E472" s="3"/>
      <c r="G472" s="3">
        <v>85.0</v>
      </c>
      <c r="H472" s="9" t="s">
        <v>10</v>
      </c>
      <c r="I472" s="2" t="s">
        <v>506</v>
      </c>
    </row>
    <row r="473" ht="13.5" customHeight="1">
      <c r="A473" s="7">
        <v>44113.0</v>
      </c>
      <c r="B473" s="14" t="s">
        <v>279</v>
      </c>
      <c r="C473" s="3"/>
      <c r="E473" s="3"/>
      <c r="G473" s="3">
        <v>43.0</v>
      </c>
      <c r="H473" s="9" t="s">
        <v>10</v>
      </c>
      <c r="I473" s="2" t="s">
        <v>496</v>
      </c>
    </row>
    <row r="474" ht="13.5" customHeight="1">
      <c r="A474" s="7">
        <v>44114.0</v>
      </c>
      <c r="B474" s="2" t="s">
        <v>507</v>
      </c>
      <c r="C474" s="3"/>
      <c r="E474" s="3"/>
      <c r="G474" s="3">
        <v>430.0</v>
      </c>
      <c r="H474" s="9" t="s">
        <v>10</v>
      </c>
      <c r="I474" s="2" t="s">
        <v>508</v>
      </c>
    </row>
    <row r="475" ht="13.5" customHeight="1">
      <c r="A475" s="7">
        <v>44116.0</v>
      </c>
      <c r="B475" s="2" t="s">
        <v>509</v>
      </c>
      <c r="C475" s="3">
        <v>11.0</v>
      </c>
      <c r="E475" s="3"/>
      <c r="G475" s="3">
        <v>180.0</v>
      </c>
      <c r="H475" s="9" t="s">
        <v>10</v>
      </c>
      <c r="I475" s="2" t="s">
        <v>510</v>
      </c>
    </row>
    <row r="476" ht="13.5" customHeight="1">
      <c r="A476" s="7">
        <v>44116.0</v>
      </c>
      <c r="B476" s="14" t="s">
        <v>511</v>
      </c>
      <c r="C476" s="3">
        <v>11.0</v>
      </c>
      <c r="E476" s="3"/>
      <c r="G476" s="3">
        <v>135.0</v>
      </c>
      <c r="H476" s="9" t="s">
        <v>10</v>
      </c>
      <c r="I476" s="2" t="s">
        <v>512</v>
      </c>
    </row>
    <row r="477" ht="13.5" customHeight="1">
      <c r="A477" s="7">
        <v>44116.0</v>
      </c>
      <c r="B477" s="2" t="s">
        <v>513</v>
      </c>
      <c r="C477" s="3">
        <v>143.0</v>
      </c>
      <c r="E477" s="3"/>
      <c r="G477" s="3"/>
      <c r="H477" s="9"/>
      <c r="I477" s="8" t="s">
        <v>514</v>
      </c>
    </row>
    <row r="478" ht="13.5" customHeight="1">
      <c r="A478" s="7">
        <v>44118.0</v>
      </c>
      <c r="B478" s="14" t="s">
        <v>515</v>
      </c>
      <c r="C478" s="3">
        <v>11.0</v>
      </c>
      <c r="E478" s="3"/>
      <c r="G478" s="3">
        <v>215.0</v>
      </c>
      <c r="H478" s="9" t="s">
        <v>10</v>
      </c>
      <c r="I478" s="2" t="s">
        <v>516</v>
      </c>
    </row>
    <row r="479" ht="13.5" customHeight="1">
      <c r="A479" s="7">
        <v>44121.0</v>
      </c>
      <c r="B479" s="23" t="s">
        <v>517</v>
      </c>
      <c r="C479" s="3">
        <v>11.0</v>
      </c>
      <c r="E479" s="3"/>
      <c r="G479" s="3"/>
      <c r="H479" s="9"/>
      <c r="I479" s="2" t="s">
        <v>518</v>
      </c>
    </row>
    <row r="480" ht="13.5" customHeight="1">
      <c r="A480" s="7">
        <v>44121.0</v>
      </c>
      <c r="B480" s="14" t="s">
        <v>519</v>
      </c>
      <c r="C480" s="3">
        <v>11.0</v>
      </c>
      <c r="E480" s="3"/>
      <c r="G480" s="3"/>
      <c r="H480" s="9"/>
      <c r="I480" s="2" t="s">
        <v>520</v>
      </c>
    </row>
    <row r="481" ht="13.5" customHeight="1">
      <c r="A481" s="7">
        <v>44121.0</v>
      </c>
      <c r="B481" s="14" t="s">
        <v>252</v>
      </c>
      <c r="C481" s="3">
        <v>11.0</v>
      </c>
      <c r="E481" s="3"/>
      <c r="G481" s="3">
        <v>83.0</v>
      </c>
      <c r="H481" s="9" t="s">
        <v>10</v>
      </c>
      <c r="I481" s="2" t="s">
        <v>521</v>
      </c>
    </row>
    <row r="482" ht="13.5" customHeight="1">
      <c r="A482" s="7">
        <v>44122.0</v>
      </c>
      <c r="B482" s="24" t="s">
        <v>522</v>
      </c>
      <c r="C482" s="3">
        <v>11.0</v>
      </c>
      <c r="E482" s="3"/>
      <c r="G482" s="3"/>
      <c r="H482" s="9"/>
      <c r="I482" s="2" t="s">
        <v>523</v>
      </c>
    </row>
    <row r="483" ht="13.5" customHeight="1">
      <c r="A483" s="7">
        <v>44123.0</v>
      </c>
      <c r="B483" s="2" t="s">
        <v>524</v>
      </c>
      <c r="C483" s="3">
        <v>11.0</v>
      </c>
      <c r="E483" s="3"/>
      <c r="G483" s="3">
        <v>180.0</v>
      </c>
      <c r="H483" s="9" t="s">
        <v>10</v>
      </c>
      <c r="I483" s="2" t="s">
        <v>525</v>
      </c>
    </row>
    <row r="484" ht="13.5" customHeight="1">
      <c r="A484" s="7">
        <v>44123.0</v>
      </c>
      <c r="B484" s="14" t="s">
        <v>526</v>
      </c>
      <c r="C484" s="3">
        <v>11.0</v>
      </c>
      <c r="E484" s="3"/>
      <c r="G484" s="3">
        <v>50.0</v>
      </c>
      <c r="H484" s="9"/>
      <c r="I484" s="2" t="s">
        <v>527</v>
      </c>
    </row>
    <row r="485" ht="13.5" customHeight="1">
      <c r="A485" s="7">
        <v>44124.0</v>
      </c>
      <c r="B485" s="14" t="s">
        <v>81</v>
      </c>
      <c r="C485" s="3">
        <v>11.0</v>
      </c>
      <c r="E485" s="3"/>
      <c r="G485" s="3">
        <v>83.0</v>
      </c>
      <c r="H485" s="9" t="s">
        <v>10</v>
      </c>
      <c r="I485" s="2" t="s">
        <v>528</v>
      </c>
    </row>
    <row r="486" ht="13.5" customHeight="1">
      <c r="A486" s="7">
        <v>44125.0</v>
      </c>
      <c r="B486" s="14" t="s">
        <v>517</v>
      </c>
      <c r="C486" s="3"/>
      <c r="E486" s="3"/>
      <c r="G486" s="3">
        <v>190.0</v>
      </c>
      <c r="H486" s="9" t="s">
        <v>10</v>
      </c>
      <c r="I486" s="2" t="s">
        <v>518</v>
      </c>
    </row>
    <row r="487" ht="13.5" customHeight="1">
      <c r="A487" s="7">
        <v>44126.0</v>
      </c>
      <c r="B487" s="14" t="s">
        <v>519</v>
      </c>
      <c r="C487" s="3"/>
      <c r="E487" s="3"/>
      <c r="G487" s="3">
        <v>180.0</v>
      </c>
      <c r="H487" s="9" t="s">
        <v>10</v>
      </c>
      <c r="I487" s="2" t="s">
        <v>520</v>
      </c>
    </row>
    <row r="488" ht="13.5" customHeight="1">
      <c r="A488" s="7">
        <v>44126.0</v>
      </c>
      <c r="B488" s="14" t="s">
        <v>234</v>
      </c>
      <c r="C488" s="3">
        <v>14.0</v>
      </c>
      <c r="E488" s="3"/>
      <c r="G488" s="3"/>
      <c r="H488" s="9"/>
      <c r="I488" s="2" t="s">
        <v>529</v>
      </c>
    </row>
    <row r="489" ht="13.5" customHeight="1">
      <c r="A489" s="7">
        <v>44130.0</v>
      </c>
      <c r="B489" s="8" t="s">
        <v>530</v>
      </c>
      <c r="C489" s="3">
        <v>11.0</v>
      </c>
      <c r="E489" s="3"/>
      <c r="G489" s="3"/>
      <c r="H489" s="9"/>
    </row>
    <row r="490" ht="13.5" customHeight="1">
      <c r="A490" s="7">
        <v>44130.0</v>
      </c>
      <c r="B490" s="14" t="s">
        <v>163</v>
      </c>
      <c r="C490" s="3"/>
      <c r="E490" s="3"/>
      <c r="G490" s="3">
        <v>40.0</v>
      </c>
      <c r="H490" s="9" t="s">
        <v>10</v>
      </c>
      <c r="I490" s="2" t="s">
        <v>531</v>
      </c>
    </row>
    <row r="491" ht="13.5" customHeight="1">
      <c r="A491" s="7">
        <v>44134.0</v>
      </c>
      <c r="B491" s="2" t="s">
        <v>532</v>
      </c>
      <c r="C491" s="3"/>
      <c r="E491" s="3"/>
      <c r="G491" s="3">
        <v>105.0</v>
      </c>
      <c r="H491" s="9" t="s">
        <v>10</v>
      </c>
      <c r="I491" s="2" t="s">
        <v>533</v>
      </c>
    </row>
    <row r="492" ht="13.5" customHeight="1">
      <c r="A492" s="7">
        <v>44134.0</v>
      </c>
      <c r="B492" s="14" t="s">
        <v>534</v>
      </c>
      <c r="C492" s="3"/>
      <c r="E492" s="3"/>
      <c r="G492" s="3">
        <v>173.0</v>
      </c>
      <c r="H492" s="9" t="s">
        <v>10</v>
      </c>
      <c r="I492" s="2" t="s">
        <v>535</v>
      </c>
    </row>
    <row r="493" ht="13.5" customHeight="1">
      <c r="A493" s="7">
        <v>44135.0</v>
      </c>
      <c r="B493" s="2" t="s">
        <v>536</v>
      </c>
      <c r="C493" s="3">
        <v>90.0</v>
      </c>
      <c r="E493" s="3"/>
      <c r="G493" s="3"/>
      <c r="H493" s="9"/>
      <c r="I493" s="10">
        <v>99.0</v>
      </c>
    </row>
    <row r="494" ht="13.5" customHeight="1">
      <c r="A494" s="7">
        <v>44135.0</v>
      </c>
      <c r="B494" s="14" t="s">
        <v>132</v>
      </c>
      <c r="C494" s="3"/>
      <c r="E494" s="3"/>
      <c r="G494" s="3">
        <v>60.0</v>
      </c>
      <c r="H494" s="9" t="s">
        <v>10</v>
      </c>
      <c r="I494" s="2" t="s">
        <v>537</v>
      </c>
    </row>
    <row r="495" ht="13.5" customHeight="1">
      <c r="A495" s="7">
        <v>44135.0</v>
      </c>
      <c r="B495" s="14" t="s">
        <v>330</v>
      </c>
      <c r="C495" s="3"/>
      <c r="E495" s="3"/>
      <c r="G495" s="3">
        <v>25.0</v>
      </c>
      <c r="H495" s="9" t="s">
        <v>10</v>
      </c>
      <c r="I495" s="2" t="s">
        <v>538</v>
      </c>
    </row>
    <row r="496" ht="13.5" customHeight="1">
      <c r="A496" s="7">
        <v>44136.0</v>
      </c>
      <c r="B496" s="14" t="s">
        <v>324</v>
      </c>
      <c r="C496" s="3"/>
      <c r="E496" s="3"/>
      <c r="G496" s="3">
        <v>60.0</v>
      </c>
      <c r="H496" s="9" t="s">
        <v>10</v>
      </c>
      <c r="I496" s="2" t="s">
        <v>539</v>
      </c>
    </row>
    <row r="497" ht="13.5" customHeight="1">
      <c r="A497" s="7">
        <v>44138.0</v>
      </c>
      <c r="B497" s="14" t="s">
        <v>196</v>
      </c>
      <c r="C497" s="3">
        <v>11.0</v>
      </c>
      <c r="E497" s="3"/>
      <c r="G497" s="3"/>
      <c r="H497" s="9" t="s">
        <v>10</v>
      </c>
      <c r="I497" s="2" t="s">
        <v>540</v>
      </c>
    </row>
    <row r="498" ht="13.5" customHeight="1">
      <c r="A498" s="7">
        <v>44139.0</v>
      </c>
      <c r="B498" s="14" t="s">
        <v>234</v>
      </c>
      <c r="C498" s="3"/>
      <c r="E498" s="3"/>
      <c r="G498" s="3">
        <v>130.0</v>
      </c>
      <c r="H498" s="9" t="s">
        <v>10</v>
      </c>
      <c r="I498" s="2" t="s">
        <v>426</v>
      </c>
    </row>
    <row r="499" ht="13.5" customHeight="1">
      <c r="A499" s="7">
        <v>44139.0</v>
      </c>
      <c r="B499" s="14" t="s">
        <v>494</v>
      </c>
      <c r="C499" s="3"/>
      <c r="E499" s="3"/>
      <c r="G499" s="3">
        <v>173.0</v>
      </c>
      <c r="H499" s="9" t="s">
        <v>10</v>
      </c>
      <c r="I499" s="2" t="s">
        <v>541</v>
      </c>
    </row>
    <row r="500" ht="13.5" customHeight="1">
      <c r="A500" s="7">
        <v>44140.0</v>
      </c>
      <c r="B500" s="2" t="s">
        <v>542</v>
      </c>
      <c r="C500" s="3"/>
      <c r="E500" s="3"/>
      <c r="G500" s="3">
        <v>55.0</v>
      </c>
      <c r="H500" s="9" t="s">
        <v>10</v>
      </c>
      <c r="I500" s="2" t="s">
        <v>543</v>
      </c>
    </row>
    <row r="501" ht="13.5" customHeight="1">
      <c r="A501" s="7">
        <v>44140.0</v>
      </c>
      <c r="B501" s="14" t="s">
        <v>196</v>
      </c>
      <c r="C501" s="3"/>
      <c r="E501" s="3"/>
      <c r="G501" s="3">
        <v>165.0</v>
      </c>
      <c r="H501" s="9" t="s">
        <v>10</v>
      </c>
      <c r="I501" s="2" t="s">
        <v>544</v>
      </c>
    </row>
    <row r="502" ht="13.5" customHeight="1">
      <c r="A502" s="7">
        <v>44141.0</v>
      </c>
      <c r="B502" s="8" t="s">
        <v>424</v>
      </c>
      <c r="C502" s="3"/>
      <c r="E502" s="3"/>
      <c r="G502" s="3">
        <v>260.0</v>
      </c>
      <c r="H502" s="9" t="s">
        <v>10</v>
      </c>
      <c r="I502" s="2" t="s">
        <v>545</v>
      </c>
    </row>
    <row r="503" ht="13.5" customHeight="1">
      <c r="A503" s="7">
        <v>44142.0</v>
      </c>
      <c r="B503" s="15" t="s">
        <v>546</v>
      </c>
      <c r="C503" s="3">
        <v>11.0</v>
      </c>
      <c r="E503" s="3"/>
      <c r="G503" s="3"/>
      <c r="H503" s="9" t="s">
        <v>10</v>
      </c>
      <c r="I503" s="2" t="s">
        <v>547</v>
      </c>
    </row>
    <row r="504" ht="13.5" customHeight="1">
      <c r="A504" s="7">
        <v>44142.0</v>
      </c>
      <c r="B504" s="2" t="s">
        <v>487</v>
      </c>
      <c r="C504" s="3">
        <v>18.0</v>
      </c>
      <c r="E504" s="3"/>
      <c r="G504" s="3"/>
      <c r="H504" s="9" t="s">
        <v>10</v>
      </c>
    </row>
    <row r="505" ht="13.5" customHeight="1">
      <c r="A505" s="7">
        <v>44142.0</v>
      </c>
      <c r="B505" s="2" t="s">
        <v>548</v>
      </c>
      <c r="C505" s="3"/>
      <c r="E505" s="3"/>
      <c r="G505" s="3">
        <v>568.0</v>
      </c>
      <c r="H505" s="9" t="s">
        <v>10</v>
      </c>
      <c r="I505" s="2" t="s">
        <v>549</v>
      </c>
    </row>
    <row r="506" ht="13.5" customHeight="1">
      <c r="A506" s="7">
        <v>44145.0</v>
      </c>
      <c r="B506" s="2" t="s">
        <v>550</v>
      </c>
      <c r="C506" s="3"/>
      <c r="E506" s="3"/>
      <c r="G506" s="3">
        <v>25.0</v>
      </c>
      <c r="H506" s="9" t="s">
        <v>10</v>
      </c>
      <c r="I506" s="2" t="s">
        <v>551</v>
      </c>
    </row>
    <row r="507" ht="13.5" customHeight="1">
      <c r="A507" s="7">
        <v>44146.0</v>
      </c>
      <c r="B507" s="14" t="s">
        <v>552</v>
      </c>
      <c r="C507" s="3"/>
      <c r="E507" s="3"/>
      <c r="G507" s="3">
        <v>190.0</v>
      </c>
      <c r="H507" s="9" t="s">
        <v>10</v>
      </c>
      <c r="I507" s="2" t="s">
        <v>535</v>
      </c>
    </row>
    <row r="508" ht="13.5" customHeight="1">
      <c r="A508" s="7">
        <v>44146.0</v>
      </c>
      <c r="B508" s="14" t="s">
        <v>553</v>
      </c>
      <c r="C508" s="3">
        <v>11.0</v>
      </c>
      <c r="E508" s="3"/>
      <c r="G508" s="3"/>
      <c r="H508" s="9"/>
    </row>
    <row r="509" ht="13.5" customHeight="1">
      <c r="A509" s="7">
        <v>44147.0</v>
      </c>
      <c r="B509" s="2" t="s">
        <v>554</v>
      </c>
      <c r="C509" s="3"/>
      <c r="E509" s="3"/>
      <c r="G509" s="3">
        <v>80.0</v>
      </c>
      <c r="H509" s="9" t="s">
        <v>10</v>
      </c>
      <c r="I509" s="2" t="s">
        <v>202</v>
      </c>
    </row>
    <row r="510" ht="13.5" customHeight="1">
      <c r="A510" s="7">
        <v>44152.0</v>
      </c>
      <c r="B510" s="14" t="s">
        <v>269</v>
      </c>
      <c r="C510" s="3">
        <v>16.0</v>
      </c>
      <c r="E510" s="3"/>
      <c r="G510" s="3">
        <v>130.0</v>
      </c>
      <c r="H510" s="9" t="s">
        <v>10</v>
      </c>
      <c r="I510" s="2" t="s">
        <v>555</v>
      </c>
    </row>
    <row r="511" ht="13.5" customHeight="1">
      <c r="A511" s="7">
        <v>44156.0</v>
      </c>
      <c r="B511" s="14" t="s">
        <v>556</v>
      </c>
      <c r="C511" s="3">
        <v>11.0</v>
      </c>
      <c r="E511" s="3"/>
      <c r="G511" s="3">
        <v>180.0</v>
      </c>
      <c r="H511" s="9"/>
      <c r="I511" s="2" t="s">
        <v>520</v>
      </c>
    </row>
    <row r="512" ht="13.5" customHeight="1">
      <c r="A512" s="7">
        <v>44156.0</v>
      </c>
      <c r="B512" s="14" t="s">
        <v>557</v>
      </c>
      <c r="C512" s="3">
        <v>11.0</v>
      </c>
      <c r="E512" s="3"/>
      <c r="G512" s="3">
        <v>130.0</v>
      </c>
      <c r="H512" s="9" t="s">
        <v>10</v>
      </c>
      <c r="I512" s="2" t="s">
        <v>558</v>
      </c>
    </row>
    <row r="513" ht="13.5" customHeight="1">
      <c r="A513" s="7">
        <v>44157.0</v>
      </c>
      <c r="B513" s="2" t="s">
        <v>559</v>
      </c>
      <c r="C513" s="3">
        <v>18.0</v>
      </c>
      <c r="E513" s="3"/>
      <c r="G513" s="3"/>
      <c r="H513" s="25"/>
    </row>
    <row r="514" ht="13.5" customHeight="1">
      <c r="A514" s="7">
        <v>44165.0</v>
      </c>
      <c r="B514" s="14" t="s">
        <v>353</v>
      </c>
      <c r="C514" s="3"/>
      <c r="E514" s="3"/>
      <c r="G514" s="3">
        <v>23.0</v>
      </c>
      <c r="H514" s="25" t="s">
        <v>10</v>
      </c>
      <c r="I514" s="2" t="s">
        <v>560</v>
      </c>
    </row>
    <row r="515" ht="13.5" customHeight="1">
      <c r="A515" s="7">
        <v>44165.0</v>
      </c>
      <c r="B515" s="2" t="s">
        <v>561</v>
      </c>
      <c r="C515" s="3"/>
      <c r="E515" s="3"/>
      <c r="G515" s="3">
        <v>90.0</v>
      </c>
      <c r="H515" s="25" t="s">
        <v>10</v>
      </c>
      <c r="I515" s="2" t="s">
        <v>562</v>
      </c>
    </row>
    <row r="516" ht="13.5" customHeight="1">
      <c r="A516" s="7">
        <v>44167.0</v>
      </c>
      <c r="B516" s="12" t="s">
        <v>563</v>
      </c>
      <c r="C516" s="3">
        <v>11.0</v>
      </c>
      <c r="E516" s="3"/>
      <c r="G516" s="3"/>
      <c r="H516" s="25"/>
    </row>
    <row r="517" ht="13.5" customHeight="1">
      <c r="A517" s="7">
        <v>44168.0</v>
      </c>
      <c r="B517" s="14" t="s">
        <v>564</v>
      </c>
      <c r="C517" s="3">
        <v>11.0</v>
      </c>
      <c r="E517" s="3"/>
      <c r="G517" s="3">
        <v>130.0</v>
      </c>
      <c r="H517" s="25" t="s">
        <v>10</v>
      </c>
    </row>
    <row r="518" ht="13.5" customHeight="1">
      <c r="A518" s="7">
        <v>44168.0</v>
      </c>
      <c r="B518" s="2" t="s">
        <v>565</v>
      </c>
      <c r="C518" s="3">
        <v>116.0</v>
      </c>
      <c r="E518" s="3"/>
      <c r="G518" s="3"/>
      <c r="H518" s="25"/>
    </row>
    <row r="519" ht="13.5" customHeight="1">
      <c r="A519" s="7">
        <v>44168.0</v>
      </c>
      <c r="B519" s="2" t="s">
        <v>566</v>
      </c>
      <c r="C519" s="3">
        <f>(35+35+60)*0.85</f>
        <v>110.5</v>
      </c>
      <c r="E519" s="3"/>
      <c r="G519" s="3"/>
      <c r="H519" s="25"/>
    </row>
    <row r="520" ht="13.5" customHeight="1">
      <c r="A520" s="7">
        <v>44171.0</v>
      </c>
      <c r="B520" s="14" t="s">
        <v>564</v>
      </c>
      <c r="C520" s="3"/>
      <c r="E520" s="3"/>
      <c r="G520" s="3">
        <v>130.0</v>
      </c>
      <c r="H520" s="25" t="s">
        <v>10</v>
      </c>
      <c r="I520" s="2" t="s">
        <v>567</v>
      </c>
    </row>
    <row r="521" ht="13.5" customHeight="1">
      <c r="A521" s="7">
        <v>44170.0</v>
      </c>
      <c r="B521" s="12" t="s">
        <v>563</v>
      </c>
      <c r="C521" s="3"/>
      <c r="E521" s="3"/>
      <c r="G521" s="3">
        <v>180.0</v>
      </c>
      <c r="H521" s="25" t="s">
        <v>10</v>
      </c>
      <c r="I521" s="2" t="s">
        <v>568</v>
      </c>
    </row>
    <row r="522" ht="13.5" customHeight="1">
      <c r="A522" s="7">
        <v>44174.0</v>
      </c>
      <c r="B522" s="14" t="s">
        <v>569</v>
      </c>
      <c r="C522" s="3">
        <v>11.0</v>
      </c>
      <c r="E522" s="3"/>
      <c r="G522" s="3">
        <v>65.0</v>
      </c>
      <c r="H522" s="25" t="s">
        <v>10</v>
      </c>
      <c r="I522" s="2" t="s">
        <v>570</v>
      </c>
    </row>
    <row r="523" ht="13.5" customHeight="1">
      <c r="A523" s="7">
        <v>44178.0</v>
      </c>
      <c r="B523" s="14" t="s">
        <v>571</v>
      </c>
      <c r="C523" s="3">
        <v>11.0</v>
      </c>
      <c r="E523" s="3"/>
      <c r="G523" s="3">
        <v>175.0</v>
      </c>
      <c r="H523" s="25" t="s">
        <v>10</v>
      </c>
      <c r="I523" s="2" t="s">
        <v>572</v>
      </c>
    </row>
    <row r="524" ht="13.5" customHeight="1">
      <c r="A524" s="7">
        <v>44178.0</v>
      </c>
      <c r="B524" s="14" t="s">
        <v>573</v>
      </c>
      <c r="C524" s="3">
        <v>11.0</v>
      </c>
      <c r="E524" s="3"/>
      <c r="G524" s="3"/>
      <c r="H524" s="25"/>
    </row>
    <row r="525" ht="13.5" customHeight="1">
      <c r="A525" s="7">
        <v>44179.0</v>
      </c>
      <c r="B525" s="2" t="s">
        <v>574</v>
      </c>
      <c r="C525" s="3">
        <v>49.0</v>
      </c>
      <c r="E525" s="3"/>
      <c r="G525" s="3"/>
      <c r="H525" s="25"/>
    </row>
    <row r="526" ht="13.5" customHeight="1">
      <c r="A526" s="7">
        <v>44179.0</v>
      </c>
      <c r="B526" s="8" t="s">
        <v>289</v>
      </c>
      <c r="C526" s="3">
        <v>32.0</v>
      </c>
      <c r="E526" s="3"/>
      <c r="G526" s="3"/>
      <c r="H526" s="25"/>
    </row>
    <row r="527" ht="13.5" customHeight="1">
      <c r="A527" s="7">
        <v>44180.0</v>
      </c>
      <c r="B527" s="8" t="s">
        <v>575</v>
      </c>
      <c r="C527" s="3">
        <v>23.0</v>
      </c>
      <c r="E527" s="3"/>
      <c r="G527" s="3"/>
      <c r="H527" s="25"/>
    </row>
    <row r="528" ht="13.5" customHeight="1">
      <c r="A528" s="7">
        <v>44180.0</v>
      </c>
      <c r="B528" s="14" t="s">
        <v>576</v>
      </c>
      <c r="C528" s="3">
        <v>11.0</v>
      </c>
      <c r="E528" s="3"/>
      <c r="G528" s="3"/>
      <c r="H528" s="25"/>
    </row>
    <row r="529" ht="13.5" customHeight="1">
      <c r="A529" s="7">
        <v>44180.0</v>
      </c>
      <c r="B529" s="14" t="s">
        <v>279</v>
      </c>
      <c r="C529" s="3">
        <v>11.0</v>
      </c>
      <c r="E529" s="3"/>
      <c r="G529" s="3">
        <v>220.0</v>
      </c>
      <c r="H529" s="25" t="s">
        <v>10</v>
      </c>
      <c r="I529" s="2" t="s">
        <v>577</v>
      </c>
    </row>
    <row r="530" ht="13.5" customHeight="1">
      <c r="A530" s="7">
        <v>44180.0</v>
      </c>
      <c r="B530" s="14" t="s">
        <v>260</v>
      </c>
      <c r="C530" s="3">
        <v>16.0</v>
      </c>
      <c r="E530" s="3"/>
      <c r="G530" s="3">
        <v>130.0</v>
      </c>
      <c r="H530" s="25" t="s">
        <v>10</v>
      </c>
      <c r="I530" s="2" t="s">
        <v>578</v>
      </c>
    </row>
    <row r="531" ht="13.5" customHeight="1">
      <c r="A531" s="7">
        <v>44180.0</v>
      </c>
      <c r="B531" s="14" t="s">
        <v>579</v>
      </c>
      <c r="C531" s="3"/>
      <c r="E531" s="3"/>
      <c r="G531" s="3">
        <v>130.0</v>
      </c>
      <c r="H531" s="25" t="s">
        <v>10</v>
      </c>
      <c r="I531" s="2" t="s">
        <v>580</v>
      </c>
    </row>
    <row r="532" ht="13.5" customHeight="1">
      <c r="A532" s="7">
        <v>44180.0</v>
      </c>
      <c r="B532" s="14" t="s">
        <v>297</v>
      </c>
      <c r="C532" s="3"/>
      <c r="E532" s="3"/>
      <c r="G532" s="3">
        <v>110.0</v>
      </c>
      <c r="H532" s="25" t="s">
        <v>10</v>
      </c>
      <c r="I532" s="2" t="s">
        <v>581</v>
      </c>
    </row>
    <row r="533" ht="13.5" customHeight="1">
      <c r="A533" s="7">
        <v>44181.0</v>
      </c>
      <c r="B533" s="14" t="s">
        <v>365</v>
      </c>
      <c r="C533" s="3"/>
      <c r="E533" s="3"/>
      <c r="G533" s="3">
        <v>25.0</v>
      </c>
      <c r="H533" s="25" t="s">
        <v>10</v>
      </c>
      <c r="I533" s="2" t="s">
        <v>582</v>
      </c>
    </row>
    <row r="534" ht="13.5" customHeight="1">
      <c r="A534" s="7">
        <v>44181.0</v>
      </c>
      <c r="B534" s="26" t="s">
        <v>583</v>
      </c>
      <c r="C534" s="3">
        <v>11.0</v>
      </c>
      <c r="E534" s="3"/>
      <c r="G534" s="3"/>
      <c r="H534" s="25"/>
      <c r="I534" s="2" t="s">
        <v>584</v>
      </c>
    </row>
    <row r="535" ht="13.5" customHeight="1">
      <c r="A535" s="7">
        <v>44181.0</v>
      </c>
      <c r="B535" s="14" t="s">
        <v>573</v>
      </c>
      <c r="C535" s="3"/>
      <c r="E535" s="3"/>
      <c r="G535" s="3">
        <v>178.0</v>
      </c>
      <c r="H535" s="25" t="s">
        <v>10</v>
      </c>
      <c r="I535" s="2" t="s">
        <v>585</v>
      </c>
    </row>
    <row r="536" ht="13.5" customHeight="1">
      <c r="A536" s="7">
        <v>44183.0</v>
      </c>
      <c r="B536" s="14" t="s">
        <v>586</v>
      </c>
      <c r="C536" s="3"/>
      <c r="E536" s="3"/>
      <c r="G536" s="3">
        <v>45.0</v>
      </c>
      <c r="H536" s="25" t="s">
        <v>10</v>
      </c>
      <c r="I536" s="2" t="s">
        <v>587</v>
      </c>
    </row>
    <row r="537" ht="13.5" customHeight="1">
      <c r="A537" s="7">
        <v>44183.0</v>
      </c>
      <c r="B537" s="14" t="s">
        <v>583</v>
      </c>
      <c r="C537" s="3"/>
      <c r="E537" s="3"/>
      <c r="G537" s="3">
        <v>270.0</v>
      </c>
      <c r="H537" s="25" t="s">
        <v>10</v>
      </c>
      <c r="I537" s="2" t="s">
        <v>588</v>
      </c>
    </row>
    <row r="538" ht="13.5" customHeight="1">
      <c r="A538" s="7">
        <v>44187.0</v>
      </c>
      <c r="B538" s="14" t="s">
        <v>589</v>
      </c>
      <c r="C538" s="3"/>
      <c r="E538" s="3"/>
      <c r="G538" s="3">
        <v>112.0</v>
      </c>
      <c r="H538" s="25" t="s">
        <v>10</v>
      </c>
      <c r="I538" s="2" t="s">
        <v>590</v>
      </c>
    </row>
    <row r="539" ht="13.5" customHeight="1">
      <c r="A539" s="7">
        <v>44190.0</v>
      </c>
      <c r="B539" s="14" t="s">
        <v>591</v>
      </c>
      <c r="C539" s="3">
        <v>11.0</v>
      </c>
      <c r="E539" s="3"/>
      <c r="G539" s="3">
        <v>125.0</v>
      </c>
      <c r="H539" s="25" t="s">
        <v>10</v>
      </c>
      <c r="I539" s="2" t="s">
        <v>592</v>
      </c>
    </row>
    <row r="540" ht="13.5" customHeight="1">
      <c r="A540" s="7">
        <v>44190.0</v>
      </c>
      <c r="B540" s="2" t="s">
        <v>593</v>
      </c>
      <c r="C540" s="3"/>
      <c r="E540" s="3"/>
      <c r="G540" s="3">
        <v>45.0</v>
      </c>
      <c r="H540" s="25" t="s">
        <v>10</v>
      </c>
      <c r="I540" s="2" t="s">
        <v>594</v>
      </c>
    </row>
    <row r="541" ht="13.5" customHeight="1">
      <c r="A541" s="7">
        <v>44191.0</v>
      </c>
      <c r="B541" s="14" t="s">
        <v>595</v>
      </c>
      <c r="C541" s="3">
        <v>11.0</v>
      </c>
      <c r="E541" s="3"/>
      <c r="G541" s="3">
        <v>125.0</v>
      </c>
      <c r="H541" s="25" t="s">
        <v>10</v>
      </c>
      <c r="I541" s="2" t="s">
        <v>555</v>
      </c>
    </row>
    <row r="542" ht="13.5" customHeight="1">
      <c r="A542" s="7">
        <v>44194.0</v>
      </c>
      <c r="B542" s="14" t="s">
        <v>596</v>
      </c>
      <c r="C542" s="3">
        <v>11.0</v>
      </c>
      <c r="E542" s="3"/>
      <c r="G542" s="3">
        <v>220.0</v>
      </c>
      <c r="H542" s="25" t="s">
        <v>10</v>
      </c>
      <c r="I542" s="2" t="s">
        <v>597</v>
      </c>
    </row>
    <row r="543" ht="13.5" customHeight="1">
      <c r="A543" s="7">
        <v>44196.0</v>
      </c>
      <c r="B543" s="14" t="s">
        <v>107</v>
      </c>
      <c r="C543" s="3">
        <v>11.0</v>
      </c>
      <c r="E543" s="3"/>
      <c r="G543" s="3">
        <v>220.0</v>
      </c>
      <c r="H543" s="25" t="s">
        <v>10</v>
      </c>
      <c r="I543" s="2" t="s">
        <v>598</v>
      </c>
    </row>
    <row r="544" ht="13.5" customHeight="1">
      <c r="A544" s="7">
        <v>44197.0</v>
      </c>
      <c r="B544" s="2" t="s">
        <v>599</v>
      </c>
      <c r="C544" s="3"/>
      <c r="E544" s="3"/>
      <c r="G544" s="3">
        <v>85.0</v>
      </c>
      <c r="H544" s="25" t="s">
        <v>10</v>
      </c>
      <c r="I544" s="2" t="s">
        <v>600</v>
      </c>
    </row>
    <row r="545" ht="13.5" customHeight="1">
      <c r="A545" s="27">
        <v>44203.0</v>
      </c>
      <c r="B545" s="2" t="s">
        <v>281</v>
      </c>
      <c r="C545" s="3">
        <v>11.0</v>
      </c>
      <c r="E545" s="3"/>
      <c r="G545" s="3">
        <v>135.0</v>
      </c>
      <c r="H545" s="25" t="s">
        <v>10</v>
      </c>
      <c r="I545" s="2" t="s">
        <v>529</v>
      </c>
    </row>
    <row r="546" ht="13.5" customHeight="1">
      <c r="A546" s="7">
        <v>44204.0</v>
      </c>
      <c r="B546" s="2" t="s">
        <v>601</v>
      </c>
      <c r="C546" s="3"/>
      <c r="E546" s="3"/>
      <c r="G546" s="3">
        <v>35.0</v>
      </c>
      <c r="H546" s="25" t="s">
        <v>10</v>
      </c>
      <c r="I546" s="2" t="s">
        <v>602</v>
      </c>
    </row>
    <row r="547" ht="13.5" customHeight="1">
      <c r="A547" s="7">
        <v>44208.0</v>
      </c>
      <c r="B547" s="14" t="s">
        <v>591</v>
      </c>
      <c r="C547" s="3"/>
      <c r="E547" s="3"/>
      <c r="G547" s="3">
        <v>135.0</v>
      </c>
      <c r="H547" s="25" t="s">
        <v>10</v>
      </c>
      <c r="I547" s="2" t="s">
        <v>405</v>
      </c>
    </row>
    <row r="548" ht="13.5" customHeight="1">
      <c r="A548" s="7">
        <v>44210.0</v>
      </c>
      <c r="B548" s="14" t="s">
        <v>603</v>
      </c>
      <c r="C548" s="3">
        <v>12.0</v>
      </c>
      <c r="E548" s="3"/>
      <c r="G548" s="3"/>
      <c r="H548" s="25"/>
    </row>
    <row r="549" ht="13.5" customHeight="1">
      <c r="A549" s="7">
        <v>44213.0</v>
      </c>
      <c r="B549" s="14" t="s">
        <v>291</v>
      </c>
      <c r="C549" s="3">
        <v>11.0</v>
      </c>
      <c r="E549" s="3"/>
      <c r="G549" s="3">
        <v>135.0</v>
      </c>
      <c r="H549" s="25" t="s">
        <v>10</v>
      </c>
      <c r="I549" s="2" t="s">
        <v>426</v>
      </c>
    </row>
    <row r="550" ht="13.5" customHeight="1">
      <c r="A550" s="7">
        <v>44213.0</v>
      </c>
      <c r="B550" s="14" t="s">
        <v>604</v>
      </c>
      <c r="C550" s="3">
        <v>11.0</v>
      </c>
      <c r="E550" s="3"/>
      <c r="G550" s="3"/>
      <c r="H550" s="25"/>
    </row>
    <row r="551" ht="13.5" customHeight="1">
      <c r="A551" s="7">
        <v>44215.0</v>
      </c>
      <c r="B551" s="14" t="s">
        <v>271</v>
      </c>
      <c r="C551" s="3">
        <v>16.0</v>
      </c>
      <c r="E551" s="3"/>
      <c r="G551" s="3"/>
      <c r="H551" s="25"/>
      <c r="I551" s="2" t="s">
        <v>605</v>
      </c>
    </row>
    <row r="552" ht="13.5" customHeight="1">
      <c r="A552" s="7">
        <v>44215.0</v>
      </c>
      <c r="B552" s="14" t="s">
        <v>606</v>
      </c>
      <c r="C552" s="3">
        <v>11.0</v>
      </c>
      <c r="E552" s="3"/>
      <c r="G552" s="3">
        <v>225.0</v>
      </c>
      <c r="H552" s="25" t="s">
        <v>10</v>
      </c>
      <c r="I552" s="2" t="s">
        <v>607</v>
      </c>
    </row>
    <row r="553" ht="13.5" customHeight="1">
      <c r="A553" s="7">
        <v>44216.0</v>
      </c>
      <c r="B553" s="8" t="s">
        <v>608</v>
      </c>
      <c r="C553" s="3">
        <v>11.0</v>
      </c>
      <c r="E553" s="3"/>
      <c r="G553" s="3"/>
      <c r="H553" s="25"/>
      <c r="I553" s="2" t="s">
        <v>609</v>
      </c>
    </row>
    <row r="554" ht="13.5" customHeight="1">
      <c r="A554" s="7">
        <v>44217.0</v>
      </c>
      <c r="B554" s="8" t="s">
        <v>610</v>
      </c>
      <c r="C554" s="3">
        <v>58.0</v>
      </c>
      <c r="E554" s="3"/>
      <c r="G554" s="3"/>
      <c r="H554" s="25"/>
    </row>
    <row r="555" ht="13.5" customHeight="1">
      <c r="A555" s="7">
        <v>44220.0</v>
      </c>
      <c r="B555" s="14" t="s">
        <v>604</v>
      </c>
      <c r="C555" s="3"/>
      <c r="E555" s="3"/>
      <c r="G555" s="3">
        <v>130.0</v>
      </c>
      <c r="H555" s="25" t="s">
        <v>10</v>
      </c>
      <c r="I555" s="2" t="s">
        <v>322</v>
      </c>
    </row>
    <row r="556" ht="13.5" customHeight="1">
      <c r="A556" s="7">
        <v>44220.0</v>
      </c>
      <c r="B556" s="8" t="s">
        <v>611</v>
      </c>
      <c r="C556" s="3">
        <v>11.0</v>
      </c>
      <c r="E556" s="3"/>
      <c r="G556" s="3"/>
      <c r="H556" s="25"/>
      <c r="I556" s="2" t="s">
        <v>609</v>
      </c>
    </row>
    <row r="557" ht="13.5" customHeight="1">
      <c r="A557" s="7">
        <v>44227.0</v>
      </c>
      <c r="B557" s="2" t="s">
        <v>612</v>
      </c>
      <c r="C557" s="3"/>
      <c r="E557" s="3"/>
      <c r="G557" s="3">
        <v>100.0</v>
      </c>
      <c r="H557" s="25" t="s">
        <v>10</v>
      </c>
      <c r="I557" s="10">
        <v>124.0</v>
      </c>
    </row>
    <row r="558" ht="13.5" customHeight="1">
      <c r="A558" s="7">
        <v>44227.0</v>
      </c>
      <c r="B558" s="8" t="s">
        <v>611</v>
      </c>
      <c r="C558" s="3"/>
      <c r="E558" s="3"/>
      <c r="G558" s="3">
        <v>180.0</v>
      </c>
      <c r="H558" s="25" t="s">
        <v>10</v>
      </c>
      <c r="I558" s="10">
        <v>200.0</v>
      </c>
    </row>
    <row r="559" ht="13.5" customHeight="1">
      <c r="A559" s="7">
        <v>44230.0</v>
      </c>
      <c r="B559" s="14" t="s">
        <v>613</v>
      </c>
      <c r="C559" s="3">
        <v>11.0</v>
      </c>
      <c r="E559" s="3"/>
      <c r="G559" s="3"/>
      <c r="H559" s="25"/>
    </row>
    <row r="560" ht="13.5" customHeight="1">
      <c r="A560" s="7">
        <v>44232.0</v>
      </c>
      <c r="B560" s="2" t="s">
        <v>614</v>
      </c>
      <c r="C560" s="3">
        <v>69.0</v>
      </c>
      <c r="E560" s="3"/>
      <c r="G560" s="3"/>
      <c r="H560" s="25"/>
    </row>
    <row r="561" ht="13.5" customHeight="1">
      <c r="A561" s="7">
        <v>44232.0</v>
      </c>
      <c r="B561" s="14" t="s">
        <v>615</v>
      </c>
      <c r="C561" s="3">
        <v>11.0</v>
      </c>
      <c r="E561" s="3"/>
      <c r="G561" s="3"/>
      <c r="H561" s="25"/>
    </row>
    <row r="562" ht="13.5" customHeight="1">
      <c r="A562" s="7">
        <v>44233.0</v>
      </c>
      <c r="B562" s="2" t="s">
        <v>610</v>
      </c>
      <c r="C562" s="3">
        <v>19.0</v>
      </c>
      <c r="E562" s="3"/>
      <c r="G562" s="3"/>
      <c r="H562" s="25"/>
    </row>
    <row r="563" ht="13.5" customHeight="1">
      <c r="A563" s="7">
        <v>44234.0</v>
      </c>
      <c r="B563" s="14" t="s">
        <v>616</v>
      </c>
      <c r="C563" s="3">
        <v>23.0</v>
      </c>
      <c r="E563" s="3"/>
      <c r="G563" s="3"/>
      <c r="H563" s="25"/>
    </row>
    <row r="564" ht="13.5" customHeight="1">
      <c r="A564" s="7">
        <v>44234.0</v>
      </c>
      <c r="B564" s="14" t="s">
        <v>613</v>
      </c>
      <c r="C564" s="3"/>
      <c r="E564" s="3"/>
      <c r="G564" s="3">
        <v>240.0</v>
      </c>
      <c r="H564" s="25" t="s">
        <v>10</v>
      </c>
      <c r="I564" s="2" t="s">
        <v>617</v>
      </c>
    </row>
    <row r="565" ht="13.5" customHeight="1">
      <c r="A565" s="7">
        <v>44235.0</v>
      </c>
      <c r="B565" s="20" t="s">
        <v>618</v>
      </c>
      <c r="C565" s="3">
        <v>11.0</v>
      </c>
      <c r="E565" s="3"/>
      <c r="G565" s="3"/>
      <c r="H565" s="25"/>
    </row>
    <row r="566" ht="13.5" customHeight="1">
      <c r="A566" s="7">
        <v>44235.0</v>
      </c>
      <c r="B566" s="14" t="s">
        <v>615</v>
      </c>
      <c r="C566" s="3"/>
      <c r="E566" s="3"/>
      <c r="G566" s="3">
        <v>180.0</v>
      </c>
      <c r="H566" s="25" t="s">
        <v>10</v>
      </c>
      <c r="I566" s="2" t="s">
        <v>486</v>
      </c>
    </row>
    <row r="567" ht="13.5" customHeight="1">
      <c r="A567" s="7">
        <v>44237.0</v>
      </c>
      <c r="B567" s="20" t="s">
        <v>619</v>
      </c>
      <c r="C567" s="3"/>
      <c r="E567" s="3"/>
      <c r="G567" s="3">
        <v>175.0</v>
      </c>
      <c r="H567" s="25" t="s">
        <v>10</v>
      </c>
      <c r="I567" s="2" t="s">
        <v>486</v>
      </c>
    </row>
    <row r="568" ht="13.5" customHeight="1">
      <c r="A568" s="7">
        <v>44237.0</v>
      </c>
      <c r="B568" s="12" t="s">
        <v>620</v>
      </c>
      <c r="C568" s="3">
        <v>11.0</v>
      </c>
      <c r="E568" s="3"/>
      <c r="G568" s="3"/>
      <c r="H568" s="25"/>
      <c r="I568" s="2" t="s">
        <v>621</v>
      </c>
    </row>
    <row r="569" ht="13.5" customHeight="1">
      <c r="A569" s="7">
        <v>44240.0</v>
      </c>
      <c r="B569" s="12" t="s">
        <v>620</v>
      </c>
      <c r="C569" s="3"/>
      <c r="E569" s="3"/>
      <c r="G569" s="3">
        <v>210.0</v>
      </c>
      <c r="H569" s="25" t="s">
        <v>10</v>
      </c>
      <c r="I569" s="2" t="s">
        <v>622</v>
      </c>
    </row>
    <row r="570" ht="13.5" customHeight="1">
      <c r="A570" s="7">
        <v>44240.0</v>
      </c>
      <c r="B570" s="12" t="s">
        <v>623</v>
      </c>
      <c r="C570" s="3">
        <v>13.0</v>
      </c>
      <c r="E570" s="3"/>
      <c r="G570" s="3"/>
      <c r="H570" s="25" t="s">
        <v>10</v>
      </c>
      <c r="I570" s="2" t="s">
        <v>624</v>
      </c>
    </row>
    <row r="571" ht="13.5" customHeight="1">
      <c r="A571" s="7">
        <v>44243.0</v>
      </c>
      <c r="B571" s="12" t="s">
        <v>625</v>
      </c>
      <c r="C571" s="3">
        <v>11.0</v>
      </c>
      <c r="E571" s="3"/>
      <c r="G571" s="3">
        <v>130.0</v>
      </c>
      <c r="H571" s="25" t="s">
        <v>10</v>
      </c>
      <c r="I571" s="2" t="s">
        <v>626</v>
      </c>
    </row>
    <row r="572" ht="13.5" customHeight="1">
      <c r="A572" s="7">
        <v>44243.0</v>
      </c>
      <c r="B572" s="14" t="s">
        <v>299</v>
      </c>
      <c r="C572" s="3">
        <v>11.0</v>
      </c>
      <c r="E572" s="3"/>
      <c r="G572" s="3">
        <v>630.0</v>
      </c>
      <c r="H572" s="25" t="s">
        <v>10</v>
      </c>
      <c r="I572" s="2" t="s">
        <v>627</v>
      </c>
    </row>
    <row r="573" ht="13.5" customHeight="1">
      <c r="A573" s="7">
        <v>44243.0</v>
      </c>
      <c r="B573" s="12" t="s">
        <v>628</v>
      </c>
      <c r="C573" s="3">
        <v>11.0</v>
      </c>
      <c r="E573" s="3"/>
      <c r="G573" s="3">
        <v>200.0</v>
      </c>
      <c r="H573" s="25" t="s">
        <v>10</v>
      </c>
      <c r="I573" s="2" t="s">
        <v>621</v>
      </c>
    </row>
    <row r="574" ht="13.5" customHeight="1">
      <c r="A574" s="7">
        <v>44245.0</v>
      </c>
      <c r="B574" s="14" t="s">
        <v>297</v>
      </c>
      <c r="C574" s="3"/>
      <c r="E574" s="3"/>
      <c r="G574" s="3">
        <v>270.0</v>
      </c>
      <c r="H574" s="25" t="s">
        <v>10</v>
      </c>
      <c r="I574" s="2" t="s">
        <v>629</v>
      </c>
    </row>
    <row r="575" ht="13.5" customHeight="1">
      <c r="A575" s="7">
        <v>44247.0</v>
      </c>
      <c r="B575" s="12" t="s">
        <v>625</v>
      </c>
      <c r="C575" s="3"/>
      <c r="E575" s="3"/>
      <c r="G575" s="3">
        <v>175.0</v>
      </c>
      <c r="H575" s="25" t="s">
        <v>10</v>
      </c>
      <c r="I575" s="2" t="s">
        <v>630</v>
      </c>
    </row>
    <row r="576" ht="13.5" customHeight="1">
      <c r="A576" s="7">
        <v>44249.0</v>
      </c>
      <c r="B576" s="12" t="s">
        <v>631</v>
      </c>
      <c r="C576" s="3">
        <v>11.0</v>
      </c>
      <c r="E576" s="3"/>
      <c r="G576" s="3"/>
      <c r="H576" s="25"/>
      <c r="I576" s="2" t="s">
        <v>632</v>
      </c>
    </row>
    <row r="577" ht="13.5" customHeight="1">
      <c r="A577" s="7">
        <v>44249.0</v>
      </c>
      <c r="B577" s="14" t="s">
        <v>616</v>
      </c>
      <c r="C577" s="3">
        <v>18.0</v>
      </c>
      <c r="E577" s="3"/>
      <c r="G577" s="3"/>
      <c r="H577" s="25"/>
    </row>
    <row r="578" ht="13.5" customHeight="1">
      <c r="A578" s="7">
        <v>44249.0</v>
      </c>
      <c r="B578" s="14" t="s">
        <v>633</v>
      </c>
      <c r="C578" s="3">
        <v>11.0</v>
      </c>
      <c r="E578" s="3"/>
      <c r="G578" s="3"/>
      <c r="H578" s="25"/>
    </row>
    <row r="579" ht="13.5" customHeight="1">
      <c r="A579" s="7">
        <v>44250.0</v>
      </c>
      <c r="B579" s="12" t="s">
        <v>634</v>
      </c>
      <c r="C579" s="3">
        <v>11.0</v>
      </c>
      <c r="E579" s="3"/>
      <c r="G579" s="3"/>
      <c r="H579" s="25"/>
    </row>
    <row r="580" ht="13.5" customHeight="1">
      <c r="A580" s="7">
        <v>44251.0</v>
      </c>
      <c r="B580" s="12" t="s">
        <v>631</v>
      </c>
      <c r="C580" s="3"/>
      <c r="E580" s="3"/>
      <c r="G580" s="3">
        <v>215.0</v>
      </c>
      <c r="H580" s="25" t="s">
        <v>10</v>
      </c>
      <c r="I580" s="2" t="s">
        <v>622</v>
      </c>
    </row>
    <row r="581" ht="13.5" customHeight="1">
      <c r="A581" s="7">
        <v>44251.0</v>
      </c>
      <c r="B581" s="20" t="s">
        <v>635</v>
      </c>
      <c r="C581" s="3">
        <v>11.0</v>
      </c>
      <c r="E581" s="3"/>
      <c r="G581" s="3"/>
      <c r="H581" s="25"/>
    </row>
    <row r="582" ht="13.5" customHeight="1">
      <c r="A582" s="7">
        <v>44251.0</v>
      </c>
      <c r="B582" s="12" t="s">
        <v>625</v>
      </c>
      <c r="C582" s="3"/>
      <c r="E582" s="3"/>
      <c r="G582" s="3">
        <v>310.0</v>
      </c>
      <c r="H582" s="25" t="s">
        <v>10</v>
      </c>
      <c r="I582" s="2" t="s">
        <v>636</v>
      </c>
    </row>
    <row r="583" ht="13.5" customHeight="1">
      <c r="A583" s="7">
        <v>44251.0</v>
      </c>
      <c r="B583" s="20" t="s">
        <v>123</v>
      </c>
      <c r="C583" s="3">
        <v>11.0</v>
      </c>
      <c r="E583" s="3"/>
      <c r="G583" s="3">
        <v>125.0</v>
      </c>
      <c r="H583" s="25" t="s">
        <v>10</v>
      </c>
      <c r="I583" s="2" t="s">
        <v>555</v>
      </c>
    </row>
    <row r="584" ht="13.5" customHeight="1">
      <c r="A584" s="7">
        <v>44252.0</v>
      </c>
      <c r="B584" s="12" t="s">
        <v>634</v>
      </c>
      <c r="C584" s="3"/>
      <c r="E584" s="3"/>
      <c r="G584" s="3">
        <v>230.0</v>
      </c>
      <c r="H584" s="25" t="s">
        <v>10</v>
      </c>
      <c r="I584" s="2" t="s">
        <v>637</v>
      </c>
    </row>
    <row r="585" ht="13.5" customHeight="1">
      <c r="A585" s="7">
        <v>44252.0</v>
      </c>
      <c r="B585" s="20" t="s">
        <v>638</v>
      </c>
      <c r="C585" s="3"/>
      <c r="E585" s="3"/>
      <c r="G585" s="3">
        <v>153.0</v>
      </c>
      <c r="H585" s="25" t="s">
        <v>10</v>
      </c>
      <c r="I585" s="2" t="s">
        <v>639</v>
      </c>
    </row>
    <row r="586" ht="13.5" customHeight="1">
      <c r="A586" s="7">
        <v>44253.0</v>
      </c>
      <c r="B586" s="20" t="s">
        <v>287</v>
      </c>
      <c r="C586" s="3"/>
      <c r="E586" s="3"/>
      <c r="G586" s="3">
        <v>90.0</v>
      </c>
      <c r="H586" s="25" t="s">
        <v>10</v>
      </c>
      <c r="I586" s="2" t="s">
        <v>640</v>
      </c>
    </row>
    <row r="587" ht="13.5" customHeight="1">
      <c r="A587" s="7">
        <v>44253.0</v>
      </c>
      <c r="B587" s="20" t="s">
        <v>635</v>
      </c>
      <c r="C587" s="3"/>
      <c r="E587" s="3"/>
      <c r="G587" s="3">
        <v>195.0</v>
      </c>
      <c r="H587" s="25" t="s">
        <v>10</v>
      </c>
      <c r="I587" s="2" t="s">
        <v>621</v>
      </c>
    </row>
    <row r="588" ht="13.5" customHeight="1">
      <c r="A588" s="7">
        <v>44254.0</v>
      </c>
      <c r="B588" s="20" t="s">
        <v>132</v>
      </c>
      <c r="C588" s="3">
        <v>11.0</v>
      </c>
      <c r="E588" s="3"/>
      <c r="G588" s="3"/>
      <c r="H588" s="25"/>
      <c r="I588" s="2" t="s">
        <v>641</v>
      </c>
    </row>
    <row r="589" ht="13.5" customHeight="1">
      <c r="A589" s="7">
        <v>44256.0</v>
      </c>
      <c r="B589" s="20" t="s">
        <v>642</v>
      </c>
      <c r="C589" s="3"/>
      <c r="E589" s="3"/>
      <c r="G589" s="3">
        <v>80.0</v>
      </c>
      <c r="H589" s="25" t="s">
        <v>10</v>
      </c>
      <c r="I589" s="2" t="s">
        <v>643</v>
      </c>
    </row>
    <row r="590" ht="13.5" customHeight="1">
      <c r="A590" s="7">
        <v>44257.0</v>
      </c>
      <c r="B590" s="20" t="s">
        <v>644</v>
      </c>
      <c r="C590" s="3">
        <v>11.0</v>
      </c>
      <c r="E590" s="3"/>
      <c r="G590" s="3"/>
      <c r="H590" s="25"/>
    </row>
    <row r="591" ht="13.5" customHeight="1">
      <c r="A591" s="7">
        <v>44259.0</v>
      </c>
      <c r="B591" s="20" t="s">
        <v>234</v>
      </c>
      <c r="C591" s="3"/>
      <c r="E591" s="3"/>
      <c r="G591" s="3">
        <v>85.0</v>
      </c>
      <c r="H591" s="25" t="s">
        <v>10</v>
      </c>
      <c r="I591" s="2" t="s">
        <v>645</v>
      </c>
    </row>
    <row r="592" ht="13.5" customHeight="1">
      <c r="A592" s="7">
        <v>44264.0</v>
      </c>
      <c r="B592" s="20" t="s">
        <v>646</v>
      </c>
      <c r="C592" s="3"/>
      <c r="E592" s="3"/>
      <c r="G592" s="3">
        <v>85.0</v>
      </c>
      <c r="H592" s="25" t="s">
        <v>10</v>
      </c>
      <c r="I592" s="2" t="s">
        <v>647</v>
      </c>
    </row>
    <row r="593" ht="13.5" customHeight="1">
      <c r="A593" s="7">
        <v>44264.0</v>
      </c>
      <c r="B593" s="20" t="s">
        <v>648</v>
      </c>
      <c r="C593" s="3">
        <v>18.0</v>
      </c>
      <c r="E593" s="3"/>
      <c r="G593" s="3"/>
      <c r="H593" s="25"/>
    </row>
    <row r="594" ht="13.5" customHeight="1">
      <c r="A594" s="7">
        <v>44266.0</v>
      </c>
      <c r="B594" s="20" t="s">
        <v>649</v>
      </c>
      <c r="C594" s="3">
        <v>80.0</v>
      </c>
      <c r="E594" s="3"/>
      <c r="G594" s="3"/>
      <c r="H594" s="25"/>
    </row>
    <row r="595" ht="13.5" customHeight="1">
      <c r="A595" s="7">
        <v>44269.0</v>
      </c>
      <c r="B595" s="20" t="s">
        <v>610</v>
      </c>
      <c r="C595" s="3">
        <v>11.0</v>
      </c>
      <c r="E595" s="3"/>
      <c r="G595" s="3"/>
      <c r="H595" s="25"/>
    </row>
    <row r="596" ht="13.5" customHeight="1">
      <c r="A596" s="7">
        <v>44269.0</v>
      </c>
      <c r="B596" s="20" t="s">
        <v>650</v>
      </c>
      <c r="C596" s="3">
        <v>11.0</v>
      </c>
      <c r="E596" s="3"/>
      <c r="G596" s="3">
        <v>130.0</v>
      </c>
      <c r="H596" s="25" t="s">
        <v>10</v>
      </c>
      <c r="I596" s="2" t="s">
        <v>529</v>
      </c>
    </row>
    <row r="597" ht="13.5" customHeight="1">
      <c r="A597" s="7">
        <v>44270.0</v>
      </c>
      <c r="B597" s="20" t="s">
        <v>314</v>
      </c>
      <c r="C597" s="3">
        <v>11.0</v>
      </c>
      <c r="E597" s="3"/>
      <c r="G597" s="3">
        <v>130.0</v>
      </c>
      <c r="H597" s="25" t="s">
        <v>10</v>
      </c>
      <c r="I597" s="2" t="s">
        <v>651</v>
      </c>
    </row>
    <row r="598" ht="13.5" customHeight="1">
      <c r="A598" s="7">
        <v>44271.0</v>
      </c>
      <c r="B598" s="20" t="s">
        <v>652</v>
      </c>
      <c r="C598" s="3">
        <v>16.0</v>
      </c>
      <c r="E598" s="3"/>
      <c r="G598" s="3">
        <v>130.0</v>
      </c>
      <c r="H598" s="25" t="s">
        <v>10</v>
      </c>
      <c r="I598" s="2" t="s">
        <v>529</v>
      </c>
    </row>
    <row r="599" ht="13.5" customHeight="1">
      <c r="A599" s="7">
        <v>44272.0</v>
      </c>
      <c r="B599" s="20" t="s">
        <v>135</v>
      </c>
      <c r="C599" s="3">
        <v>11.0</v>
      </c>
      <c r="E599" s="3"/>
      <c r="G599" s="3">
        <v>130.0</v>
      </c>
      <c r="H599" s="25" t="s">
        <v>10</v>
      </c>
      <c r="I599" s="2" t="s">
        <v>529</v>
      </c>
    </row>
    <row r="600" ht="13.5" customHeight="1">
      <c r="A600" s="7">
        <v>44273.0</v>
      </c>
      <c r="B600" s="20" t="s">
        <v>653</v>
      </c>
      <c r="C600" s="3">
        <v>11.0</v>
      </c>
      <c r="E600" s="3"/>
      <c r="G600" s="3">
        <v>220.0</v>
      </c>
      <c r="H600" s="25" t="s">
        <v>10</v>
      </c>
      <c r="I600" s="2" t="s">
        <v>654</v>
      </c>
    </row>
    <row r="601" ht="13.5" customHeight="1">
      <c r="A601" s="7">
        <v>44273.0</v>
      </c>
      <c r="B601" s="20" t="s">
        <v>655</v>
      </c>
      <c r="C601" s="3">
        <v>11.0</v>
      </c>
      <c r="E601" s="3"/>
      <c r="G601" s="3">
        <v>180.0</v>
      </c>
      <c r="H601" s="25" t="s">
        <v>10</v>
      </c>
      <c r="I601" s="2" t="s">
        <v>656</v>
      </c>
    </row>
    <row r="602" ht="13.5" customHeight="1">
      <c r="A602" s="7">
        <v>44273.0</v>
      </c>
      <c r="B602" s="20" t="s">
        <v>491</v>
      </c>
      <c r="C602" s="3"/>
      <c r="E602" s="3"/>
      <c r="G602" s="3">
        <v>180.0</v>
      </c>
      <c r="H602" s="25" t="s">
        <v>10</v>
      </c>
      <c r="I602" s="2" t="s">
        <v>657</v>
      </c>
    </row>
    <row r="603" ht="13.5" customHeight="1">
      <c r="A603" s="7">
        <v>44274.0</v>
      </c>
      <c r="B603" s="12" t="s">
        <v>658</v>
      </c>
      <c r="C603" s="3">
        <v>11.0</v>
      </c>
      <c r="E603" s="3"/>
      <c r="G603" s="3"/>
      <c r="H603" s="25"/>
      <c r="I603" s="2" t="s">
        <v>584</v>
      </c>
    </row>
    <row r="604" ht="13.5" customHeight="1">
      <c r="A604" s="7">
        <v>44277.0</v>
      </c>
      <c r="B604" s="20" t="s">
        <v>658</v>
      </c>
      <c r="C604" s="3"/>
      <c r="E604" s="3"/>
      <c r="G604" s="3">
        <v>130.0</v>
      </c>
      <c r="H604" s="25" t="s">
        <v>10</v>
      </c>
      <c r="I604" s="2" t="s">
        <v>397</v>
      </c>
    </row>
    <row r="605" ht="13.5" customHeight="1">
      <c r="A605" s="7">
        <v>44277.0</v>
      </c>
      <c r="B605" s="20" t="s">
        <v>659</v>
      </c>
      <c r="C605" s="3">
        <v>11.0</v>
      </c>
      <c r="E605" s="3"/>
      <c r="G605" s="3">
        <v>130.0</v>
      </c>
      <c r="H605" s="25" t="s">
        <v>10</v>
      </c>
      <c r="I605" s="2" t="s">
        <v>397</v>
      </c>
    </row>
    <row r="606" ht="13.5" customHeight="1">
      <c r="A606" s="7">
        <v>44281.0</v>
      </c>
      <c r="B606" s="20" t="s">
        <v>659</v>
      </c>
      <c r="C606" s="3"/>
      <c r="E606" s="3"/>
      <c r="G606" s="3">
        <v>180.0</v>
      </c>
      <c r="H606" s="25" t="s">
        <v>10</v>
      </c>
      <c r="I606" s="2" t="s">
        <v>660</v>
      </c>
    </row>
    <row r="607" ht="13.5" customHeight="1">
      <c r="A607" s="7">
        <v>44282.0</v>
      </c>
      <c r="B607" s="20" t="s">
        <v>324</v>
      </c>
      <c r="C607" s="3">
        <v>11.0</v>
      </c>
      <c r="E607" s="3"/>
      <c r="G607" s="3">
        <v>130.0</v>
      </c>
      <c r="H607" s="25" t="s">
        <v>10</v>
      </c>
      <c r="I607" s="2" t="s">
        <v>661</v>
      </c>
    </row>
    <row r="608" ht="13.5" customHeight="1">
      <c r="A608" s="7">
        <v>44284.0</v>
      </c>
      <c r="B608" s="20" t="s">
        <v>662</v>
      </c>
      <c r="C608" s="3"/>
      <c r="E608" s="3"/>
      <c r="G608" s="3">
        <v>200.0</v>
      </c>
      <c r="H608" s="25" t="s">
        <v>10</v>
      </c>
      <c r="I608" s="2" t="s">
        <v>621</v>
      </c>
    </row>
    <row r="609" ht="13.5" customHeight="1">
      <c r="A609" s="7">
        <v>44287.0</v>
      </c>
      <c r="B609" s="20" t="s">
        <v>553</v>
      </c>
      <c r="C609" s="3"/>
      <c r="E609" s="3"/>
      <c r="G609" s="3">
        <v>60.0</v>
      </c>
      <c r="H609" s="25" t="s">
        <v>10</v>
      </c>
      <c r="I609" s="2" t="s">
        <v>663</v>
      </c>
    </row>
    <row r="610" ht="13.5" customHeight="1">
      <c r="A610" s="7">
        <v>44287.0</v>
      </c>
      <c r="B610" s="20" t="s">
        <v>664</v>
      </c>
      <c r="C610" s="3"/>
      <c r="E610" s="3"/>
      <c r="G610" s="3">
        <v>130.0</v>
      </c>
      <c r="H610" s="25" t="s">
        <v>10</v>
      </c>
      <c r="I610" s="10">
        <v>150.0</v>
      </c>
    </row>
    <row r="611" ht="13.5" customHeight="1">
      <c r="A611" s="7">
        <v>44297.0</v>
      </c>
      <c r="B611" s="20" t="s">
        <v>321</v>
      </c>
      <c r="C611" s="3">
        <v>11.0</v>
      </c>
      <c r="E611" s="3"/>
      <c r="G611" s="3">
        <v>130.0</v>
      </c>
      <c r="H611" s="25" t="s">
        <v>10</v>
      </c>
      <c r="I611" s="2" t="s">
        <v>665</v>
      </c>
    </row>
    <row r="612" ht="13.5" customHeight="1">
      <c r="A612" s="7">
        <v>44297.0</v>
      </c>
      <c r="B612" s="20" t="s">
        <v>666</v>
      </c>
      <c r="C612" s="3">
        <v>20.0</v>
      </c>
      <c r="E612" s="3"/>
      <c r="G612" s="3"/>
      <c r="H612" s="25"/>
    </row>
    <row r="613" ht="13.5" customHeight="1">
      <c r="A613" s="7">
        <v>44298.0</v>
      </c>
      <c r="B613" s="20" t="s">
        <v>666</v>
      </c>
      <c r="C613" s="3"/>
      <c r="E613" s="3"/>
      <c r="G613" s="3">
        <v>130.0</v>
      </c>
      <c r="H613" s="25" t="s">
        <v>10</v>
      </c>
      <c r="I613" s="2" t="s">
        <v>498</v>
      </c>
    </row>
    <row r="614" ht="13.5" customHeight="1">
      <c r="A614" s="7">
        <v>44299.0</v>
      </c>
      <c r="B614" s="20" t="s">
        <v>667</v>
      </c>
      <c r="C614" s="3">
        <v>58.0</v>
      </c>
      <c r="E614" s="3"/>
      <c r="G614" s="3"/>
      <c r="H614" s="25"/>
    </row>
    <row r="615" ht="13.5" customHeight="1">
      <c r="A615" s="7">
        <v>44302.0</v>
      </c>
      <c r="B615" s="20" t="s">
        <v>666</v>
      </c>
      <c r="C615" s="3"/>
      <c r="E615" s="3"/>
      <c r="G615" s="3">
        <v>130.0</v>
      </c>
      <c r="H615" s="25" t="s">
        <v>10</v>
      </c>
      <c r="I615" s="2" t="s">
        <v>405</v>
      </c>
    </row>
    <row r="616" ht="13.5" customHeight="1">
      <c r="A616" s="7">
        <v>44304.0</v>
      </c>
      <c r="B616" s="20" t="s">
        <v>668</v>
      </c>
      <c r="C616" s="3">
        <v>11.0</v>
      </c>
      <c r="E616" s="3"/>
      <c r="G616" s="3">
        <v>130.0</v>
      </c>
      <c r="H616" s="25" t="s">
        <v>10</v>
      </c>
      <c r="I616" s="2" t="s">
        <v>498</v>
      </c>
    </row>
    <row r="617" ht="13.5" customHeight="1">
      <c r="A617" s="7">
        <v>44306.0</v>
      </c>
      <c r="B617" s="20" t="s">
        <v>320</v>
      </c>
      <c r="C617" s="3"/>
      <c r="E617" s="3"/>
      <c r="G617" s="3">
        <v>80.0</v>
      </c>
      <c r="H617" s="25" t="s">
        <v>10</v>
      </c>
      <c r="I617" s="2" t="s">
        <v>669</v>
      </c>
    </row>
    <row r="618" ht="13.5" customHeight="1">
      <c r="A618" s="7">
        <v>44310.0</v>
      </c>
      <c r="B618" s="12" t="s">
        <v>670</v>
      </c>
      <c r="C618" s="3">
        <v>11.0</v>
      </c>
      <c r="E618" s="3"/>
      <c r="G618" s="3"/>
      <c r="H618" s="25" t="s">
        <v>10</v>
      </c>
      <c r="I618" s="2" t="s">
        <v>671</v>
      </c>
    </row>
    <row r="619" ht="13.5" customHeight="1">
      <c r="A619" s="7">
        <v>44310.0</v>
      </c>
      <c r="B619" s="24" t="s">
        <v>672</v>
      </c>
      <c r="C619" s="3">
        <v>11.0</v>
      </c>
      <c r="E619" s="3"/>
      <c r="G619" s="3"/>
      <c r="H619" s="25" t="s">
        <v>10</v>
      </c>
      <c r="I619" s="2" t="s">
        <v>673</v>
      </c>
    </row>
    <row r="620" ht="13.5" customHeight="1">
      <c r="A620" s="7">
        <v>44310.0</v>
      </c>
      <c r="B620" s="28" t="s">
        <v>674</v>
      </c>
      <c r="C620" s="3">
        <v>48.0</v>
      </c>
      <c r="E620" s="3"/>
      <c r="G620" s="3"/>
      <c r="H620" s="25"/>
    </row>
    <row r="621" ht="13.5" customHeight="1">
      <c r="A621" s="7">
        <v>44311.0</v>
      </c>
      <c r="B621" s="29" t="s">
        <v>675</v>
      </c>
      <c r="C621" s="3"/>
      <c r="E621" s="3"/>
      <c r="G621" s="3">
        <v>580.0</v>
      </c>
      <c r="H621" s="25" t="s">
        <v>10</v>
      </c>
      <c r="I621" s="2" t="s">
        <v>676</v>
      </c>
    </row>
    <row r="622" ht="13.5" customHeight="1">
      <c r="A622" s="7">
        <v>44312.0</v>
      </c>
      <c r="B622" s="29" t="s">
        <v>330</v>
      </c>
      <c r="C622" s="3"/>
      <c r="E622" s="3"/>
      <c r="G622" s="3">
        <v>130.0</v>
      </c>
      <c r="H622" s="25" t="s">
        <v>10</v>
      </c>
      <c r="I622" s="2" t="s">
        <v>677</v>
      </c>
    </row>
    <row r="623" ht="13.5" customHeight="1">
      <c r="A623" s="7">
        <v>44312.0</v>
      </c>
      <c r="B623" s="29" t="s">
        <v>678</v>
      </c>
      <c r="C623" s="3"/>
      <c r="E623" s="3"/>
      <c r="G623" s="3">
        <v>195.0</v>
      </c>
      <c r="H623" s="25" t="s">
        <v>10</v>
      </c>
      <c r="I623" s="2" t="s">
        <v>671</v>
      </c>
    </row>
    <row r="624" ht="13.5" customHeight="1">
      <c r="A624" s="7">
        <v>44312.0</v>
      </c>
      <c r="B624" s="29" t="s">
        <v>553</v>
      </c>
      <c r="C624" s="3"/>
      <c r="E624" s="3"/>
      <c r="G624" s="3">
        <v>100.0</v>
      </c>
      <c r="H624" s="25" t="s">
        <v>10</v>
      </c>
      <c r="I624" s="2" t="s">
        <v>679</v>
      </c>
    </row>
    <row r="625" ht="13.5" customHeight="1">
      <c r="A625" s="7">
        <v>44313.0</v>
      </c>
      <c r="B625" s="29" t="s">
        <v>328</v>
      </c>
      <c r="C625" s="3">
        <v>11.0</v>
      </c>
      <c r="E625" s="3"/>
      <c r="G625" s="3"/>
      <c r="H625" s="25" t="s">
        <v>10</v>
      </c>
      <c r="I625" s="2" t="s">
        <v>680</v>
      </c>
    </row>
    <row r="626" ht="13.5" customHeight="1">
      <c r="A626" s="7">
        <v>44313.0</v>
      </c>
      <c r="B626" s="29" t="s">
        <v>681</v>
      </c>
      <c r="C626" s="3">
        <v>11.0</v>
      </c>
      <c r="E626" s="3"/>
      <c r="G626" s="3"/>
      <c r="H626" s="25"/>
      <c r="I626" s="2" t="s">
        <v>293</v>
      </c>
    </row>
    <row r="627" ht="13.5" customHeight="1">
      <c r="A627" s="7">
        <v>44313.0</v>
      </c>
      <c r="B627" s="20" t="s">
        <v>668</v>
      </c>
      <c r="C627" s="3"/>
      <c r="E627" s="3"/>
      <c r="G627" s="3">
        <v>180.0</v>
      </c>
      <c r="H627" s="25"/>
      <c r="I627" s="2" t="s">
        <v>682</v>
      </c>
    </row>
    <row r="628" ht="13.5" customHeight="1">
      <c r="A628" s="7">
        <v>44315.0</v>
      </c>
      <c r="B628" s="29" t="s">
        <v>683</v>
      </c>
      <c r="C628" s="3">
        <v>11.0</v>
      </c>
      <c r="E628" s="3"/>
      <c r="G628" s="3"/>
      <c r="H628" s="25"/>
      <c r="I628" s="2" t="s">
        <v>684</v>
      </c>
    </row>
    <row r="629" ht="13.5" customHeight="1">
      <c r="A629" s="7">
        <v>44315.0</v>
      </c>
      <c r="B629" s="20" t="s">
        <v>685</v>
      </c>
      <c r="C629" s="3">
        <v>11.0</v>
      </c>
      <c r="E629" s="3"/>
      <c r="G629" s="3"/>
      <c r="H629" s="25"/>
      <c r="I629" s="2" t="s">
        <v>684</v>
      </c>
    </row>
    <row r="630" ht="13.5" customHeight="1">
      <c r="A630" s="7">
        <v>44315.0</v>
      </c>
      <c r="B630" s="20" t="s">
        <v>685</v>
      </c>
      <c r="C630" s="3"/>
      <c r="E630" s="3"/>
      <c r="G630" s="3">
        <v>130.0</v>
      </c>
      <c r="H630" s="25" t="s">
        <v>10</v>
      </c>
      <c r="I630" s="11">
        <v>0.5</v>
      </c>
    </row>
    <row r="631" ht="13.5" customHeight="1">
      <c r="A631" s="7">
        <v>44316.0</v>
      </c>
      <c r="B631" s="24" t="s">
        <v>672</v>
      </c>
      <c r="C631" s="3"/>
      <c r="E631" s="3"/>
      <c r="G631" s="3">
        <v>130.0</v>
      </c>
      <c r="H631" s="25" t="s">
        <v>10</v>
      </c>
      <c r="I631" s="11">
        <v>0.5</v>
      </c>
    </row>
    <row r="632" ht="13.5" customHeight="1">
      <c r="A632" s="7">
        <v>44317.0</v>
      </c>
      <c r="B632" s="28" t="s">
        <v>686</v>
      </c>
      <c r="C632" s="3">
        <v>24.0</v>
      </c>
      <c r="E632" s="3"/>
      <c r="G632" s="3"/>
      <c r="H632" s="25"/>
    </row>
    <row r="633" ht="13.5" customHeight="1">
      <c r="A633" s="7">
        <v>44319.0</v>
      </c>
      <c r="B633" s="29" t="s">
        <v>348</v>
      </c>
      <c r="C633" s="3">
        <v>14.0</v>
      </c>
      <c r="E633" s="3"/>
      <c r="G633" s="3"/>
      <c r="H633" s="25"/>
      <c r="I633" s="2" t="s">
        <v>687</v>
      </c>
    </row>
    <row r="634" ht="13.5" customHeight="1">
      <c r="A634" s="7">
        <v>44321.0</v>
      </c>
      <c r="B634" s="29" t="s">
        <v>336</v>
      </c>
      <c r="C634" s="3"/>
      <c r="E634" s="3"/>
      <c r="G634" s="3">
        <v>130.0</v>
      </c>
      <c r="H634" s="25" t="s">
        <v>10</v>
      </c>
      <c r="I634" s="2" t="s">
        <v>688</v>
      </c>
    </row>
    <row r="635" ht="13.5" customHeight="1">
      <c r="A635" s="7">
        <v>44321.0</v>
      </c>
      <c r="B635" s="29" t="s">
        <v>683</v>
      </c>
      <c r="C635" s="3"/>
      <c r="E635" s="3"/>
      <c r="G635" s="3">
        <v>130.0</v>
      </c>
      <c r="H635" s="25"/>
      <c r="I635" s="11">
        <v>0.5</v>
      </c>
    </row>
    <row r="636" ht="13.5" customHeight="1">
      <c r="A636" s="7">
        <v>44321.0</v>
      </c>
      <c r="B636" s="29" t="s">
        <v>689</v>
      </c>
      <c r="C636" s="3">
        <v>11.0</v>
      </c>
      <c r="E636" s="3"/>
      <c r="G636" s="3"/>
      <c r="H636" s="25"/>
      <c r="I636" s="2" t="s">
        <v>690</v>
      </c>
    </row>
    <row r="637" ht="13.5" customHeight="1">
      <c r="A637" s="7">
        <v>44322.0</v>
      </c>
      <c r="B637" s="20" t="s">
        <v>685</v>
      </c>
      <c r="C637" s="3"/>
      <c r="E637" s="3"/>
      <c r="G637" s="3">
        <v>130.0</v>
      </c>
      <c r="H637" s="25" t="s">
        <v>10</v>
      </c>
      <c r="I637" s="2" t="s">
        <v>691</v>
      </c>
    </row>
    <row r="638" ht="13.5" customHeight="1">
      <c r="A638" s="7">
        <v>44323.0</v>
      </c>
      <c r="B638" s="29" t="s">
        <v>683</v>
      </c>
      <c r="C638" s="3"/>
      <c r="E638" s="3"/>
      <c r="G638" s="3">
        <v>130.0</v>
      </c>
      <c r="H638" s="25" t="s">
        <v>10</v>
      </c>
      <c r="I638" s="2" t="s">
        <v>691</v>
      </c>
    </row>
    <row r="639" ht="13.5" customHeight="1">
      <c r="A639" s="7">
        <v>44327.0</v>
      </c>
      <c r="B639" s="29" t="s">
        <v>324</v>
      </c>
      <c r="C639" s="3"/>
      <c r="E639" s="3"/>
      <c r="G639" s="3">
        <v>100.0</v>
      </c>
      <c r="H639" s="25" t="s">
        <v>10</v>
      </c>
      <c r="I639" s="2" t="s">
        <v>692</v>
      </c>
    </row>
    <row r="640" ht="13.5" customHeight="1">
      <c r="A640" s="7">
        <v>44327.0</v>
      </c>
      <c r="B640" s="29" t="s">
        <v>297</v>
      </c>
      <c r="C640" s="3"/>
      <c r="E640" s="3"/>
      <c r="G640" s="3">
        <v>100.0</v>
      </c>
      <c r="H640" s="25" t="s">
        <v>10</v>
      </c>
      <c r="I640" s="2" t="s">
        <v>692</v>
      </c>
    </row>
    <row r="641" ht="13.5" customHeight="1">
      <c r="A641" s="7">
        <v>44327.0</v>
      </c>
      <c r="B641" s="29" t="s">
        <v>693</v>
      </c>
      <c r="C641" s="3"/>
      <c r="E641" s="3"/>
      <c r="G641" s="3">
        <v>130.0</v>
      </c>
      <c r="H641" s="25" t="s">
        <v>10</v>
      </c>
      <c r="I641" s="2" t="s">
        <v>691</v>
      </c>
    </row>
    <row r="642" ht="13.5" customHeight="1">
      <c r="A642" s="7">
        <v>44330.0</v>
      </c>
      <c r="B642" s="29" t="s">
        <v>694</v>
      </c>
      <c r="C642" s="3">
        <v>11.0</v>
      </c>
      <c r="E642" s="3"/>
      <c r="G642" s="3"/>
      <c r="H642" s="25"/>
    </row>
    <row r="643" ht="13.5" customHeight="1">
      <c r="A643" s="7">
        <v>44330.0</v>
      </c>
      <c r="B643" s="29" t="s">
        <v>491</v>
      </c>
      <c r="C643" s="3">
        <v>11.0</v>
      </c>
      <c r="E643" s="3"/>
      <c r="G643" s="3">
        <v>140.0</v>
      </c>
      <c r="H643" s="25" t="s">
        <v>10</v>
      </c>
      <c r="I643" s="2" t="s">
        <v>695</v>
      </c>
    </row>
    <row r="644" ht="13.5" customHeight="1">
      <c r="A644" s="7">
        <v>44332.0</v>
      </c>
      <c r="B644" s="29" t="s">
        <v>353</v>
      </c>
      <c r="C644" s="3">
        <v>11.0</v>
      </c>
      <c r="E644" s="3"/>
      <c r="G644" s="3">
        <v>130.0</v>
      </c>
      <c r="H644" s="25" t="s">
        <v>10</v>
      </c>
      <c r="I644" s="2" t="s">
        <v>696</v>
      </c>
    </row>
    <row r="645" ht="13.5" customHeight="1">
      <c r="A645" s="7">
        <v>44332.0</v>
      </c>
      <c r="B645" s="29" t="s">
        <v>234</v>
      </c>
      <c r="C645" s="3"/>
      <c r="E645" s="3"/>
      <c r="G645" s="3">
        <v>100.0</v>
      </c>
      <c r="H645" s="25" t="s">
        <v>10</v>
      </c>
      <c r="I645" s="2" t="s">
        <v>697</v>
      </c>
    </row>
    <row r="646" ht="13.5" customHeight="1">
      <c r="A646" s="7">
        <v>44333.0</v>
      </c>
      <c r="B646" s="29" t="s">
        <v>362</v>
      </c>
      <c r="C646" s="3">
        <v>11.0</v>
      </c>
      <c r="E646" s="3"/>
      <c r="G646" s="3">
        <v>250.0</v>
      </c>
      <c r="H646" s="25" t="s">
        <v>10</v>
      </c>
      <c r="I646" s="2" t="s">
        <v>698</v>
      </c>
    </row>
    <row r="647" ht="13.5" customHeight="1">
      <c r="A647" s="7">
        <v>44333.0</v>
      </c>
      <c r="B647" s="29" t="s">
        <v>340</v>
      </c>
      <c r="C647" s="3">
        <v>11.0</v>
      </c>
      <c r="E647" s="3"/>
      <c r="G647" s="3">
        <v>130.0</v>
      </c>
      <c r="H647" s="25" t="s">
        <v>10</v>
      </c>
      <c r="I647" s="2" t="s">
        <v>699</v>
      </c>
    </row>
    <row r="648" ht="13.5" customHeight="1">
      <c r="A648" s="7">
        <v>44333.0</v>
      </c>
      <c r="B648" s="29" t="s">
        <v>700</v>
      </c>
      <c r="C648" s="3"/>
      <c r="E648" s="3"/>
      <c r="G648" s="3">
        <v>40.0</v>
      </c>
      <c r="H648" s="25" t="s">
        <v>10</v>
      </c>
      <c r="I648" s="2" t="s">
        <v>701</v>
      </c>
    </row>
    <row r="649" ht="13.5" customHeight="1">
      <c r="A649" s="7">
        <v>44334.0</v>
      </c>
      <c r="B649" s="12" t="s">
        <v>702</v>
      </c>
      <c r="C649" s="3">
        <v>11.0</v>
      </c>
      <c r="E649" s="3"/>
      <c r="G649" s="3"/>
      <c r="H649" s="25"/>
      <c r="I649" s="2" t="s">
        <v>703</v>
      </c>
    </row>
    <row r="650" ht="13.5" customHeight="1">
      <c r="A650" s="7">
        <v>44334.0</v>
      </c>
      <c r="B650" s="29" t="s">
        <v>299</v>
      </c>
      <c r="C650" s="3"/>
      <c r="E650" s="3"/>
      <c r="G650" s="3">
        <v>180.0</v>
      </c>
      <c r="H650" s="25" t="s">
        <v>10</v>
      </c>
      <c r="I650" s="2" t="s">
        <v>704</v>
      </c>
    </row>
    <row r="651" ht="13.5" customHeight="1">
      <c r="A651" s="7">
        <v>44334.0</v>
      </c>
      <c r="B651" s="29" t="s">
        <v>297</v>
      </c>
      <c r="C651" s="3"/>
      <c r="E651" s="3"/>
      <c r="G651" s="3">
        <v>60.0</v>
      </c>
      <c r="H651" s="25" t="s">
        <v>10</v>
      </c>
      <c r="I651" s="2" t="s">
        <v>705</v>
      </c>
    </row>
    <row r="652" ht="13.5" customHeight="1">
      <c r="A652" s="7">
        <v>44334.0</v>
      </c>
      <c r="B652" s="29" t="s">
        <v>706</v>
      </c>
      <c r="C652" s="3">
        <v>12.0</v>
      </c>
      <c r="E652" s="3"/>
      <c r="G652" s="3">
        <v>130.0</v>
      </c>
      <c r="H652" s="25" t="s">
        <v>10</v>
      </c>
      <c r="I652" s="2" t="s">
        <v>707</v>
      </c>
    </row>
    <row r="653" ht="13.5" customHeight="1">
      <c r="A653" s="7">
        <v>44336.0</v>
      </c>
      <c r="B653" s="12" t="s">
        <v>702</v>
      </c>
      <c r="C653" s="3"/>
      <c r="E653" s="3"/>
      <c r="G653" s="3">
        <v>320.0</v>
      </c>
      <c r="H653" s="25" t="s">
        <v>10</v>
      </c>
      <c r="I653" s="2" t="s">
        <v>708</v>
      </c>
    </row>
    <row r="654" ht="13.5" customHeight="1">
      <c r="A654" s="7">
        <v>44340.0</v>
      </c>
      <c r="B654" s="29" t="s">
        <v>412</v>
      </c>
      <c r="C654" s="3"/>
      <c r="E654" s="3"/>
      <c r="G654" s="3">
        <v>50.0</v>
      </c>
      <c r="H654" s="25" t="s">
        <v>10</v>
      </c>
      <c r="I654" s="2" t="s">
        <v>709</v>
      </c>
    </row>
    <row r="655" ht="13.5" customHeight="1">
      <c r="A655" s="7">
        <v>44341.0</v>
      </c>
      <c r="B655" s="29" t="s">
        <v>710</v>
      </c>
      <c r="C655" s="3">
        <v>15.0</v>
      </c>
      <c r="E655" s="3"/>
      <c r="G655" s="3"/>
      <c r="H655" s="25"/>
    </row>
    <row r="656" ht="13.5" customHeight="1">
      <c r="A656" s="7">
        <v>44341.0</v>
      </c>
      <c r="B656" s="29" t="s">
        <v>711</v>
      </c>
      <c r="C656" s="3">
        <v>11.0</v>
      </c>
      <c r="E656" s="3"/>
      <c r="G656" s="3"/>
      <c r="H656" s="25"/>
    </row>
    <row r="657" ht="13.5" customHeight="1">
      <c r="A657" s="7">
        <v>44341.0</v>
      </c>
      <c r="B657" s="29" t="s">
        <v>712</v>
      </c>
      <c r="C657" s="3">
        <v>11.0</v>
      </c>
      <c r="E657" s="3"/>
      <c r="G657" s="3"/>
      <c r="H657" s="25"/>
    </row>
    <row r="658" ht="13.5" customHeight="1">
      <c r="A658" s="7">
        <v>44341.0</v>
      </c>
      <c r="B658" s="29" t="s">
        <v>412</v>
      </c>
      <c r="C658" s="3"/>
      <c r="E658" s="3"/>
      <c r="G658" s="3">
        <v>115.0</v>
      </c>
      <c r="H658" s="25" t="s">
        <v>10</v>
      </c>
      <c r="I658" s="2" t="s">
        <v>713</v>
      </c>
    </row>
    <row r="659" ht="13.5" customHeight="1">
      <c r="A659" s="7">
        <v>44343.0</v>
      </c>
      <c r="B659" s="29" t="s">
        <v>711</v>
      </c>
      <c r="C659" s="3"/>
      <c r="E659" s="3"/>
      <c r="G659" s="3">
        <v>260.0</v>
      </c>
      <c r="H659" s="25" t="s">
        <v>10</v>
      </c>
      <c r="I659" s="2" t="s">
        <v>714</v>
      </c>
    </row>
    <row r="660" ht="13.5" customHeight="1">
      <c r="A660" s="7">
        <v>44344.0</v>
      </c>
      <c r="B660" s="29" t="s">
        <v>460</v>
      </c>
      <c r="C660" s="3"/>
      <c r="E660" s="3"/>
      <c r="G660" s="3">
        <v>45.0</v>
      </c>
      <c r="H660" s="25" t="s">
        <v>10</v>
      </c>
      <c r="I660" s="2" t="s">
        <v>715</v>
      </c>
    </row>
    <row r="661" ht="13.5" customHeight="1">
      <c r="A661" s="7">
        <v>44344.0</v>
      </c>
      <c r="B661" s="29" t="s">
        <v>712</v>
      </c>
      <c r="C661" s="3"/>
      <c r="E661" s="3"/>
      <c r="G661" s="3">
        <v>260.0</v>
      </c>
      <c r="H661" s="25"/>
      <c r="I661" s="2" t="s">
        <v>714</v>
      </c>
    </row>
    <row r="662" ht="13.5" customHeight="1">
      <c r="A662" s="7">
        <v>44344.0</v>
      </c>
      <c r="B662" s="29" t="s">
        <v>716</v>
      </c>
      <c r="C662" s="3">
        <v>12.0</v>
      </c>
      <c r="E662" s="3"/>
      <c r="G662" s="3"/>
      <c r="H662" s="25"/>
      <c r="I662" s="2" t="s">
        <v>717</v>
      </c>
    </row>
    <row r="663" ht="13.5" customHeight="1">
      <c r="A663" s="7">
        <v>44345.0</v>
      </c>
      <c r="B663" s="29" t="s">
        <v>718</v>
      </c>
      <c r="C663" s="3">
        <v>83.0</v>
      </c>
      <c r="E663" s="3"/>
      <c r="G663" s="3"/>
      <c r="H663" s="25"/>
    </row>
    <row r="664" ht="13.5" customHeight="1">
      <c r="A664" s="7">
        <v>44345.0</v>
      </c>
      <c r="B664" s="29" t="s">
        <v>363</v>
      </c>
      <c r="C664" s="3">
        <v>11.0</v>
      </c>
      <c r="E664" s="3"/>
      <c r="G664" s="3">
        <v>230.0</v>
      </c>
      <c r="H664" s="25" t="s">
        <v>10</v>
      </c>
      <c r="I664" s="2" t="s">
        <v>719</v>
      </c>
    </row>
    <row r="665" ht="13.5" customHeight="1">
      <c r="A665" s="7">
        <v>44345.0</v>
      </c>
      <c r="B665" s="29" t="s">
        <v>553</v>
      </c>
      <c r="C665" s="3"/>
      <c r="E665" s="3"/>
      <c r="G665" s="3">
        <v>120.0</v>
      </c>
      <c r="H665" s="25" t="s">
        <v>10</v>
      </c>
      <c r="I665" s="2" t="s">
        <v>720</v>
      </c>
    </row>
    <row r="666" ht="13.5" customHeight="1">
      <c r="A666" s="7">
        <v>44346.0</v>
      </c>
      <c r="B666" s="29" t="s">
        <v>369</v>
      </c>
      <c r="C666" s="3">
        <v>11.0</v>
      </c>
      <c r="E666" s="3"/>
      <c r="G666" s="3">
        <v>130.0</v>
      </c>
      <c r="H666" s="25" t="s">
        <v>10</v>
      </c>
      <c r="I666" s="2" t="s">
        <v>721</v>
      </c>
    </row>
    <row r="667" ht="13.5" customHeight="1">
      <c r="A667" s="7">
        <v>44349.0</v>
      </c>
      <c r="B667" s="29" t="s">
        <v>694</v>
      </c>
      <c r="C667" s="3"/>
      <c r="E667" s="3"/>
      <c r="G667" s="3">
        <v>100.0</v>
      </c>
      <c r="H667" s="25" t="s">
        <v>10</v>
      </c>
      <c r="I667" s="2" t="s">
        <v>722</v>
      </c>
    </row>
    <row r="668" ht="13.5" customHeight="1">
      <c r="A668" s="7">
        <v>44351.0</v>
      </c>
      <c r="B668" s="28" t="s">
        <v>524</v>
      </c>
      <c r="C668" s="3"/>
      <c r="E668" s="3"/>
      <c r="G668" s="3">
        <v>30.0</v>
      </c>
      <c r="H668" s="25" t="s">
        <v>10</v>
      </c>
      <c r="I668" s="2" t="s">
        <v>723</v>
      </c>
    </row>
    <row r="669" ht="13.5" customHeight="1">
      <c r="A669" s="7">
        <v>44351.0</v>
      </c>
      <c r="B669" s="12" t="s">
        <v>724</v>
      </c>
      <c r="C669" s="3">
        <v>11.0</v>
      </c>
      <c r="E669" s="3"/>
      <c r="G669" s="3">
        <v>200.0</v>
      </c>
      <c r="H669" s="25" t="s">
        <v>10</v>
      </c>
      <c r="I669" s="2" t="s">
        <v>725</v>
      </c>
    </row>
    <row r="670" ht="13.5" customHeight="1">
      <c r="A670" s="7">
        <v>44354.0</v>
      </c>
      <c r="B670" s="29" t="s">
        <v>431</v>
      </c>
      <c r="C670" s="3"/>
      <c r="E670" s="3"/>
      <c r="G670" s="3">
        <v>35.0</v>
      </c>
      <c r="H670" s="25" t="s">
        <v>10</v>
      </c>
      <c r="I670" s="2" t="s">
        <v>726</v>
      </c>
    </row>
    <row r="671" ht="13.5" customHeight="1">
      <c r="A671" s="7">
        <v>44355.0</v>
      </c>
      <c r="B671" s="29" t="s">
        <v>668</v>
      </c>
      <c r="C671" s="3"/>
      <c r="E671" s="3"/>
      <c r="G671" s="3">
        <v>40.0</v>
      </c>
      <c r="H671" s="25" t="s">
        <v>10</v>
      </c>
      <c r="I671" s="2" t="s">
        <v>727</v>
      </c>
    </row>
    <row r="672" ht="13.5" customHeight="1">
      <c r="A672" s="7">
        <v>44355.0</v>
      </c>
      <c r="B672" s="29" t="s">
        <v>491</v>
      </c>
      <c r="C672" s="3"/>
      <c r="E672" s="3"/>
      <c r="G672" s="3">
        <v>130.0</v>
      </c>
      <c r="H672" s="25" t="s">
        <v>10</v>
      </c>
      <c r="I672" s="2" t="s">
        <v>728</v>
      </c>
    </row>
    <row r="673" ht="13.5" customHeight="1">
      <c r="A673" s="7">
        <v>44356.0</v>
      </c>
      <c r="B673" s="29" t="s">
        <v>365</v>
      </c>
      <c r="C673" s="3">
        <v>11.0</v>
      </c>
      <c r="E673" s="3"/>
      <c r="G673" s="3">
        <v>240.0</v>
      </c>
      <c r="H673" s="25" t="s">
        <v>10</v>
      </c>
      <c r="I673" s="2" t="s">
        <v>729</v>
      </c>
    </row>
    <row r="674" ht="13.5" customHeight="1">
      <c r="A674" s="7">
        <v>44358.0</v>
      </c>
      <c r="B674" s="29" t="s">
        <v>730</v>
      </c>
      <c r="C674" s="3">
        <v>11.0</v>
      </c>
      <c r="E674" s="3"/>
      <c r="G674" s="3">
        <v>200.0</v>
      </c>
      <c r="H674" s="25" t="s">
        <v>10</v>
      </c>
      <c r="I674" s="2" t="s">
        <v>621</v>
      </c>
    </row>
    <row r="675" ht="13.5" customHeight="1">
      <c r="A675" s="7">
        <v>44360.0</v>
      </c>
      <c r="B675" s="29" t="s">
        <v>491</v>
      </c>
      <c r="C675" s="3"/>
      <c r="E675" s="3"/>
      <c r="G675" s="3">
        <v>45.0</v>
      </c>
      <c r="H675" s="25" t="s">
        <v>10</v>
      </c>
      <c r="I675" s="2" t="s">
        <v>731</v>
      </c>
    </row>
    <row r="676" ht="13.5" customHeight="1">
      <c r="A676" s="7">
        <v>44362.0</v>
      </c>
      <c r="B676" s="29" t="s">
        <v>732</v>
      </c>
      <c r="C676" s="3">
        <v>11.0</v>
      </c>
      <c r="E676" s="3"/>
      <c r="G676" s="3">
        <v>135.0</v>
      </c>
      <c r="H676" s="25" t="s">
        <v>10</v>
      </c>
      <c r="I676" s="2" t="s">
        <v>733</v>
      </c>
    </row>
    <row r="677" ht="13.5" customHeight="1">
      <c r="A677" s="7">
        <v>44362.0</v>
      </c>
      <c r="B677" s="29" t="s">
        <v>734</v>
      </c>
      <c r="C677" s="3">
        <v>11.0</v>
      </c>
      <c r="E677" s="3"/>
      <c r="G677" s="3">
        <v>135.0</v>
      </c>
      <c r="H677" s="25" t="s">
        <v>10</v>
      </c>
      <c r="I677" s="2" t="s">
        <v>733</v>
      </c>
    </row>
    <row r="678" ht="13.5" customHeight="1">
      <c r="A678" s="7">
        <v>44362.0</v>
      </c>
      <c r="B678" s="29" t="s">
        <v>735</v>
      </c>
      <c r="C678" s="3">
        <v>11.0</v>
      </c>
      <c r="E678" s="3"/>
      <c r="G678" s="3">
        <v>135.0</v>
      </c>
      <c r="H678" s="25" t="s">
        <v>10</v>
      </c>
      <c r="I678" s="2" t="s">
        <v>733</v>
      </c>
    </row>
    <row r="679" ht="13.5" customHeight="1">
      <c r="A679" s="7">
        <v>44365.0</v>
      </c>
      <c r="B679" s="29" t="s">
        <v>178</v>
      </c>
      <c r="C679" s="3"/>
      <c r="E679" s="3"/>
      <c r="G679" s="3">
        <v>180.0</v>
      </c>
      <c r="H679" s="25" t="s">
        <v>10</v>
      </c>
      <c r="I679" s="2" t="s">
        <v>736</v>
      </c>
    </row>
    <row r="680" ht="13.5" customHeight="1">
      <c r="A680" s="7">
        <v>44366.0</v>
      </c>
      <c r="B680" s="29" t="s">
        <v>737</v>
      </c>
      <c r="C680" s="3">
        <v>11.0</v>
      </c>
      <c r="E680" s="3"/>
      <c r="G680" s="3">
        <v>135.0</v>
      </c>
      <c r="H680" s="25" t="s">
        <v>10</v>
      </c>
      <c r="I680" s="2" t="s">
        <v>738</v>
      </c>
    </row>
    <row r="681" ht="13.5" customHeight="1">
      <c r="A681" s="7">
        <v>44367.0</v>
      </c>
      <c r="B681" s="30" t="s">
        <v>739</v>
      </c>
      <c r="C681" s="3">
        <v>11.0</v>
      </c>
      <c r="E681" s="3"/>
      <c r="G681" s="3">
        <v>125.0</v>
      </c>
      <c r="H681" s="25" t="s">
        <v>10</v>
      </c>
      <c r="I681" s="2" t="s">
        <v>740</v>
      </c>
    </row>
    <row r="682" ht="13.5" customHeight="1">
      <c r="A682" s="7">
        <v>44370.0</v>
      </c>
      <c r="B682" s="24" t="s">
        <v>741</v>
      </c>
      <c r="C682" s="3">
        <v>178.0</v>
      </c>
      <c r="E682" s="3"/>
      <c r="G682" s="3"/>
      <c r="H682" s="25"/>
    </row>
    <row r="683" ht="13.5" customHeight="1">
      <c r="A683" s="7">
        <v>44375.0</v>
      </c>
      <c r="B683" s="30" t="s">
        <v>739</v>
      </c>
      <c r="C683" s="3"/>
      <c r="E683" s="3"/>
      <c r="G683" s="3">
        <v>200.0</v>
      </c>
      <c r="H683" s="25" t="s">
        <v>10</v>
      </c>
      <c r="I683" s="2" t="s">
        <v>742</v>
      </c>
    </row>
    <row r="684" ht="13.5" customHeight="1">
      <c r="A684" s="7">
        <v>44376.0</v>
      </c>
      <c r="B684" s="29" t="s">
        <v>553</v>
      </c>
      <c r="C684" s="3"/>
      <c r="E684" s="3"/>
      <c r="G684" s="3">
        <v>120.0</v>
      </c>
      <c r="H684" s="25" t="s">
        <v>10</v>
      </c>
      <c r="I684" s="2" t="s">
        <v>743</v>
      </c>
    </row>
    <row r="685" ht="13.5" customHeight="1">
      <c r="A685" s="7">
        <v>44377.0</v>
      </c>
      <c r="B685" s="29" t="s">
        <v>744</v>
      </c>
      <c r="C685" s="3">
        <v>11.0</v>
      </c>
      <c r="E685" s="3"/>
      <c r="G685" s="3">
        <v>200.0</v>
      </c>
      <c r="H685" s="25" t="s">
        <v>10</v>
      </c>
      <c r="I685" s="2" t="s">
        <v>745</v>
      </c>
    </row>
    <row r="686" ht="13.5" customHeight="1">
      <c r="A686" s="7">
        <v>44377.0</v>
      </c>
      <c r="B686" s="29" t="s">
        <v>291</v>
      </c>
      <c r="C686" s="3"/>
      <c r="E686" s="3"/>
      <c r="G686" s="3">
        <v>35.0</v>
      </c>
      <c r="H686" s="25" t="s">
        <v>10</v>
      </c>
      <c r="I686" s="2" t="s">
        <v>746</v>
      </c>
    </row>
    <row r="687" ht="13.5" customHeight="1">
      <c r="A687" s="7">
        <v>44377.0</v>
      </c>
      <c r="B687" s="29" t="s">
        <v>412</v>
      </c>
      <c r="C687" s="3"/>
      <c r="E687" s="3"/>
      <c r="G687" s="3">
        <v>50.0</v>
      </c>
      <c r="H687" s="25" t="s">
        <v>10</v>
      </c>
      <c r="I687" s="2" t="s">
        <v>709</v>
      </c>
    </row>
    <row r="688" ht="13.5" customHeight="1">
      <c r="A688" s="7">
        <v>44378.0</v>
      </c>
      <c r="B688" s="29" t="s">
        <v>414</v>
      </c>
      <c r="C688" s="3">
        <v>85.0</v>
      </c>
      <c r="E688" s="3"/>
      <c r="G688" s="3"/>
      <c r="H688" s="25"/>
      <c r="I688" s="2" t="s">
        <v>747</v>
      </c>
    </row>
    <row r="689" ht="13.5" customHeight="1">
      <c r="A689" s="7">
        <v>44378.0</v>
      </c>
      <c r="B689" s="29" t="s">
        <v>43</v>
      </c>
      <c r="C689" s="3">
        <v>11.0</v>
      </c>
      <c r="E689" s="3"/>
      <c r="G689" s="3"/>
      <c r="H689" s="25"/>
    </row>
    <row r="690" ht="13.5" customHeight="1">
      <c r="A690" s="7">
        <v>44378.0</v>
      </c>
      <c r="B690" s="29" t="s">
        <v>748</v>
      </c>
      <c r="C690" s="3">
        <v>11.0</v>
      </c>
      <c r="E690" s="3"/>
      <c r="G690" s="3"/>
      <c r="H690" s="25"/>
    </row>
    <row r="691" ht="13.5" customHeight="1">
      <c r="A691" s="7">
        <v>44378.0</v>
      </c>
      <c r="B691" s="29" t="s">
        <v>749</v>
      </c>
      <c r="C691" s="3"/>
      <c r="E691" s="3"/>
      <c r="G691" s="3">
        <v>125.0</v>
      </c>
      <c r="H691" s="25" t="s">
        <v>10</v>
      </c>
      <c r="I691" s="2" t="s">
        <v>750</v>
      </c>
    </row>
    <row r="692" ht="13.5" customHeight="1">
      <c r="A692" s="7">
        <v>44378.0</v>
      </c>
      <c r="B692" s="29" t="s">
        <v>387</v>
      </c>
      <c r="C692" s="3">
        <v>11.0</v>
      </c>
      <c r="E692" s="3"/>
      <c r="G692" s="3">
        <v>135.0</v>
      </c>
      <c r="H692" s="25" t="s">
        <v>10</v>
      </c>
      <c r="I692" s="2" t="s">
        <v>751</v>
      </c>
    </row>
    <row r="693" ht="13.5" customHeight="1">
      <c r="A693" s="7">
        <v>44379.0</v>
      </c>
      <c r="B693" s="29" t="s">
        <v>752</v>
      </c>
      <c r="C693" s="3"/>
      <c r="E693" s="3"/>
      <c r="G693" s="3">
        <v>225.0</v>
      </c>
      <c r="H693" s="25" t="s">
        <v>10</v>
      </c>
      <c r="I693" s="2" t="s">
        <v>751</v>
      </c>
    </row>
    <row r="694" ht="13.5" customHeight="1">
      <c r="A694" s="7">
        <v>44381.0</v>
      </c>
      <c r="B694" s="29" t="s">
        <v>650</v>
      </c>
      <c r="C694" s="3"/>
      <c r="E694" s="3"/>
      <c r="G694" s="3">
        <v>45.0</v>
      </c>
      <c r="H694" s="25" t="s">
        <v>10</v>
      </c>
      <c r="I694" s="2" t="s">
        <v>753</v>
      </c>
    </row>
    <row r="695" ht="13.5" customHeight="1">
      <c r="A695" s="7">
        <v>44381.0</v>
      </c>
      <c r="B695" s="29" t="s">
        <v>754</v>
      </c>
      <c r="C695" s="3"/>
      <c r="E695" s="3"/>
      <c r="G695" s="3">
        <v>45.0</v>
      </c>
      <c r="H695" s="25" t="s">
        <v>10</v>
      </c>
      <c r="I695" s="2" t="s">
        <v>755</v>
      </c>
    </row>
    <row r="696" ht="13.5" customHeight="1">
      <c r="A696" s="7">
        <v>44382.0</v>
      </c>
      <c r="B696" s="29" t="s">
        <v>748</v>
      </c>
      <c r="C696" s="3">
        <v>12.0</v>
      </c>
      <c r="E696" s="3"/>
      <c r="G696" s="3"/>
      <c r="H696" s="25"/>
    </row>
    <row r="697" ht="13.5" customHeight="1">
      <c r="A697" s="7">
        <v>44382.0</v>
      </c>
      <c r="B697" s="29" t="s">
        <v>403</v>
      </c>
      <c r="C697" s="3"/>
      <c r="E697" s="3"/>
      <c r="G697" s="3">
        <v>140.0</v>
      </c>
      <c r="H697" s="25" t="s">
        <v>10</v>
      </c>
      <c r="I697" s="2" t="s">
        <v>756</v>
      </c>
    </row>
    <row r="698" ht="13.5" customHeight="1">
      <c r="A698" s="7">
        <v>44382.0</v>
      </c>
      <c r="B698" s="20" t="s">
        <v>757</v>
      </c>
      <c r="C698" s="3">
        <v>11.0</v>
      </c>
      <c r="E698" s="3"/>
      <c r="G698" s="3">
        <v>135.0</v>
      </c>
      <c r="H698" s="25" t="s">
        <v>10</v>
      </c>
      <c r="I698" s="2" t="s">
        <v>758</v>
      </c>
    </row>
    <row r="699" ht="13.5" customHeight="1">
      <c r="A699" s="7">
        <v>44383.0</v>
      </c>
      <c r="B699" s="29" t="s">
        <v>178</v>
      </c>
      <c r="C699" s="3">
        <v>11.0</v>
      </c>
      <c r="E699" s="3"/>
      <c r="G699" s="3">
        <v>135.0</v>
      </c>
      <c r="H699" s="25" t="s">
        <v>10</v>
      </c>
      <c r="I699" s="2" t="s">
        <v>759</v>
      </c>
    </row>
    <row r="700" ht="13.5" customHeight="1">
      <c r="A700" s="7">
        <v>44383.0</v>
      </c>
      <c r="B700" s="29" t="s">
        <v>50</v>
      </c>
      <c r="C700" s="3">
        <v>11.0</v>
      </c>
      <c r="E700" s="3"/>
      <c r="G700" s="3">
        <v>135.0</v>
      </c>
      <c r="H700" s="25" t="s">
        <v>10</v>
      </c>
      <c r="I700" s="2" t="s">
        <v>759</v>
      </c>
    </row>
    <row r="701" ht="13.5" customHeight="1">
      <c r="A701" s="7">
        <v>44384.0</v>
      </c>
      <c r="B701" s="29" t="s">
        <v>760</v>
      </c>
      <c r="C701" s="3"/>
      <c r="E701" s="3"/>
      <c r="G701" s="3">
        <v>50.0</v>
      </c>
      <c r="H701" s="25" t="s">
        <v>10</v>
      </c>
      <c r="I701" s="2" t="s">
        <v>761</v>
      </c>
    </row>
    <row r="702" ht="13.5" customHeight="1">
      <c r="A702" s="7">
        <v>44385.0</v>
      </c>
      <c r="B702" s="29" t="s">
        <v>132</v>
      </c>
      <c r="C702" s="3"/>
      <c r="E702" s="3"/>
      <c r="G702" s="3">
        <v>60.0</v>
      </c>
      <c r="H702" s="25" t="s">
        <v>10</v>
      </c>
      <c r="I702" s="2" t="s">
        <v>762</v>
      </c>
    </row>
    <row r="703" ht="13.5" customHeight="1">
      <c r="A703" s="7">
        <v>44385.0</v>
      </c>
      <c r="B703" s="29" t="s">
        <v>763</v>
      </c>
      <c r="C703" s="3">
        <v>11.0</v>
      </c>
      <c r="E703" s="3"/>
      <c r="G703" s="3">
        <v>135.0</v>
      </c>
      <c r="H703" s="25" t="s">
        <v>10</v>
      </c>
      <c r="I703" s="2" t="s">
        <v>529</v>
      </c>
    </row>
    <row r="704" ht="13.5" customHeight="1">
      <c r="A704" s="7">
        <v>44388.0</v>
      </c>
      <c r="B704" s="29" t="s">
        <v>764</v>
      </c>
      <c r="C704" s="3">
        <v>11.0</v>
      </c>
      <c r="E704" s="3"/>
      <c r="G704" s="3">
        <v>200.0</v>
      </c>
      <c r="H704" s="25"/>
      <c r="I704" s="2" t="s">
        <v>621</v>
      </c>
    </row>
    <row r="705" ht="13.5" customHeight="1">
      <c r="A705" s="7">
        <v>44392.0</v>
      </c>
      <c r="B705" s="24" t="s">
        <v>765</v>
      </c>
      <c r="C705" s="3">
        <v>86.0</v>
      </c>
      <c r="E705" s="3"/>
      <c r="G705" s="3"/>
      <c r="H705" s="25"/>
    </row>
    <row r="706" ht="13.5" customHeight="1">
      <c r="A706" s="7">
        <v>44392.0</v>
      </c>
      <c r="B706" s="29" t="s">
        <v>396</v>
      </c>
      <c r="C706" s="3">
        <v>11.0</v>
      </c>
      <c r="E706" s="3"/>
      <c r="G706" s="3">
        <v>130.0</v>
      </c>
      <c r="H706" s="25" t="s">
        <v>10</v>
      </c>
      <c r="I706" s="2" t="s">
        <v>529</v>
      </c>
    </row>
    <row r="707" ht="13.5" customHeight="1">
      <c r="A707" s="7">
        <v>44395.0</v>
      </c>
      <c r="B707" s="29" t="s">
        <v>615</v>
      </c>
      <c r="C707" s="3"/>
      <c r="E707" s="3"/>
      <c r="G707" s="3">
        <v>25.0</v>
      </c>
      <c r="H707" s="25" t="s">
        <v>10</v>
      </c>
      <c r="I707" s="2" t="s">
        <v>766</v>
      </c>
    </row>
    <row r="708" ht="13.5" customHeight="1">
      <c r="A708" s="7">
        <v>44396.0</v>
      </c>
      <c r="B708" s="29" t="s">
        <v>53</v>
      </c>
      <c r="C708" s="3"/>
      <c r="E708" s="3"/>
      <c r="G708" s="3">
        <v>130.0</v>
      </c>
      <c r="H708" s="25" t="s">
        <v>10</v>
      </c>
      <c r="I708" s="2" t="s">
        <v>529</v>
      </c>
    </row>
    <row r="709" ht="13.5" customHeight="1">
      <c r="A709" s="7">
        <v>44397.0</v>
      </c>
      <c r="B709" s="28" t="s">
        <v>767</v>
      </c>
      <c r="C709" s="3">
        <v>26.0</v>
      </c>
      <c r="E709" s="3"/>
      <c r="G709" s="3"/>
      <c r="H709" s="25"/>
    </row>
    <row r="710" ht="13.5" customHeight="1">
      <c r="A710" s="7">
        <v>44397.0</v>
      </c>
      <c r="B710" s="31" t="s">
        <v>768</v>
      </c>
      <c r="C710" s="3">
        <v>110.0</v>
      </c>
      <c r="E710" s="3"/>
      <c r="G710" s="3"/>
      <c r="H710" s="25"/>
    </row>
    <row r="711" ht="13.5" customHeight="1">
      <c r="A711" s="7">
        <v>44398.0</v>
      </c>
      <c r="B711" s="20" t="s">
        <v>769</v>
      </c>
      <c r="C711" s="3">
        <v>11.0</v>
      </c>
      <c r="E711" s="3"/>
      <c r="G711" s="3">
        <v>270.0</v>
      </c>
      <c r="H711" s="25" t="s">
        <v>10</v>
      </c>
      <c r="I711" s="2" t="s">
        <v>770</v>
      </c>
    </row>
    <row r="712" ht="13.5" customHeight="1">
      <c r="A712" s="7">
        <v>44398.0</v>
      </c>
      <c r="B712" s="29" t="s">
        <v>53</v>
      </c>
      <c r="C712" s="3">
        <v>11.0</v>
      </c>
      <c r="E712" s="3"/>
      <c r="G712" s="3"/>
      <c r="H712" s="25"/>
    </row>
    <row r="713" ht="13.5" customHeight="1">
      <c r="A713" s="7">
        <v>44398.0</v>
      </c>
      <c r="B713" s="29" t="s">
        <v>427</v>
      </c>
      <c r="C713" s="3">
        <v>11.0</v>
      </c>
      <c r="E713" s="3"/>
      <c r="G713" s="3"/>
      <c r="H713" s="25"/>
    </row>
    <row r="714" ht="13.5" customHeight="1">
      <c r="A714" s="7">
        <v>44398.0</v>
      </c>
      <c r="B714" s="29" t="s">
        <v>771</v>
      </c>
      <c r="C714" s="3">
        <v>11.0</v>
      </c>
      <c r="E714" s="3"/>
      <c r="G714" s="3"/>
      <c r="H714" s="25"/>
    </row>
    <row r="715" ht="13.5" customHeight="1">
      <c r="A715" s="7">
        <v>44398.0</v>
      </c>
      <c r="B715" s="29" t="s">
        <v>772</v>
      </c>
      <c r="C715" s="3">
        <v>11.0</v>
      </c>
      <c r="E715" s="3"/>
      <c r="G715" s="3"/>
      <c r="H715" s="25"/>
    </row>
    <row r="716" ht="13.5" customHeight="1">
      <c r="A716" s="7">
        <v>44398.0</v>
      </c>
      <c r="B716" s="29" t="s">
        <v>448</v>
      </c>
      <c r="C716" s="3">
        <v>11.0</v>
      </c>
      <c r="E716" s="3"/>
      <c r="G716" s="3">
        <v>130.0</v>
      </c>
      <c r="H716" s="25" t="s">
        <v>10</v>
      </c>
      <c r="I716" s="2" t="s">
        <v>529</v>
      </c>
    </row>
    <row r="717" ht="13.5" customHeight="1">
      <c r="A717" s="7">
        <v>44398.0</v>
      </c>
      <c r="B717" s="29" t="s">
        <v>449</v>
      </c>
      <c r="C717" s="3">
        <v>11.0</v>
      </c>
      <c r="E717" s="3"/>
      <c r="G717" s="3">
        <v>130.0</v>
      </c>
      <c r="H717" s="25" t="s">
        <v>10</v>
      </c>
      <c r="I717" s="2" t="s">
        <v>529</v>
      </c>
    </row>
    <row r="718" ht="13.5" customHeight="1">
      <c r="A718" s="7">
        <v>44398.0</v>
      </c>
      <c r="B718" s="29" t="s">
        <v>58</v>
      </c>
      <c r="C718" s="3">
        <v>11.0</v>
      </c>
      <c r="E718" s="3"/>
      <c r="G718" s="3">
        <v>130.0</v>
      </c>
      <c r="H718" s="25" t="s">
        <v>10</v>
      </c>
      <c r="I718" s="2" t="s">
        <v>773</v>
      </c>
    </row>
    <row r="719" ht="13.5" customHeight="1">
      <c r="A719" s="7">
        <v>44398.0</v>
      </c>
      <c r="B719" s="29" t="s">
        <v>412</v>
      </c>
      <c r="C719" s="3">
        <v>11.0</v>
      </c>
      <c r="E719" s="3"/>
      <c r="G719" s="3">
        <v>150.0</v>
      </c>
      <c r="H719" s="25" t="s">
        <v>10</v>
      </c>
      <c r="I719" s="2" t="s">
        <v>774</v>
      </c>
    </row>
    <row r="720" ht="13.5" customHeight="1">
      <c r="A720" s="7">
        <v>44399.0</v>
      </c>
      <c r="B720" s="29" t="s">
        <v>439</v>
      </c>
      <c r="C720" s="3">
        <v>11.0</v>
      </c>
      <c r="E720" s="3"/>
      <c r="G720" s="3">
        <v>130.0</v>
      </c>
      <c r="H720" s="25" t="s">
        <v>10</v>
      </c>
      <c r="I720" s="2" t="s">
        <v>529</v>
      </c>
    </row>
    <row r="721" ht="13.5" customHeight="1">
      <c r="A721" s="7">
        <v>44399.0</v>
      </c>
      <c r="B721" s="29" t="s">
        <v>418</v>
      </c>
      <c r="C721" s="3">
        <v>11.0</v>
      </c>
      <c r="E721" s="3"/>
      <c r="G721" s="3">
        <v>130.0</v>
      </c>
      <c r="H721" s="25" t="s">
        <v>10</v>
      </c>
      <c r="I721" s="2" t="s">
        <v>529</v>
      </c>
    </row>
    <row r="722" ht="13.5" customHeight="1">
      <c r="A722" s="7">
        <v>44400.0</v>
      </c>
      <c r="B722" s="29" t="s">
        <v>772</v>
      </c>
      <c r="C722" s="3"/>
      <c r="E722" s="3"/>
      <c r="G722" s="3">
        <v>90.0</v>
      </c>
      <c r="H722" s="25" t="s">
        <v>10</v>
      </c>
      <c r="I722" s="2" t="s">
        <v>775</v>
      </c>
    </row>
    <row r="723" ht="13.5" customHeight="1">
      <c r="A723" s="7">
        <v>44401.0</v>
      </c>
      <c r="B723" s="28" t="s">
        <v>776</v>
      </c>
      <c r="C723" s="3"/>
      <c r="E723" s="3"/>
      <c r="G723" s="3">
        <v>100.0</v>
      </c>
      <c r="H723" s="25" t="s">
        <v>10</v>
      </c>
      <c r="I723" s="2" t="s">
        <v>777</v>
      </c>
    </row>
    <row r="724" ht="13.5" customHeight="1">
      <c r="A724" s="7">
        <v>44402.0</v>
      </c>
      <c r="B724" s="29" t="s">
        <v>291</v>
      </c>
      <c r="C724" s="3"/>
      <c r="E724" s="3"/>
      <c r="G724" s="3">
        <v>135.0</v>
      </c>
      <c r="H724" s="25" t="s">
        <v>10</v>
      </c>
      <c r="I724" s="2" t="s">
        <v>778</v>
      </c>
    </row>
    <row r="725" ht="13.5" customHeight="1">
      <c r="A725" s="7">
        <v>44403.0</v>
      </c>
      <c r="B725" s="20" t="s">
        <v>757</v>
      </c>
      <c r="C725" s="3"/>
      <c r="E725" s="3"/>
      <c r="G725" s="3">
        <v>130.0</v>
      </c>
      <c r="H725" s="25" t="s">
        <v>10</v>
      </c>
      <c r="I725" s="2" t="s">
        <v>779</v>
      </c>
    </row>
    <row r="726" ht="13.5" customHeight="1">
      <c r="A726" s="7">
        <v>44404.0</v>
      </c>
      <c r="B726" s="29" t="s">
        <v>772</v>
      </c>
      <c r="C726" s="3"/>
      <c r="E726" s="3"/>
      <c r="G726" s="3">
        <v>200.0</v>
      </c>
      <c r="H726" s="25" t="s">
        <v>10</v>
      </c>
      <c r="I726" s="2" t="s">
        <v>780</v>
      </c>
    </row>
    <row r="727" ht="13.5" customHeight="1">
      <c r="A727" s="7">
        <v>44405.0</v>
      </c>
      <c r="B727" s="29" t="s">
        <v>399</v>
      </c>
      <c r="C727" s="3">
        <v>12.0</v>
      </c>
      <c r="E727" s="3"/>
      <c r="G727" s="3">
        <v>230.0</v>
      </c>
      <c r="H727" s="25" t="s">
        <v>10</v>
      </c>
      <c r="I727" s="2" t="s">
        <v>781</v>
      </c>
    </row>
    <row r="728" ht="13.5" customHeight="1">
      <c r="A728" s="7">
        <v>44406.0</v>
      </c>
      <c r="B728" s="29" t="s">
        <v>553</v>
      </c>
      <c r="C728" s="3"/>
      <c r="E728" s="3"/>
      <c r="G728" s="3">
        <v>180.0</v>
      </c>
      <c r="H728" s="25" t="s">
        <v>10</v>
      </c>
      <c r="I728" s="2" t="s">
        <v>782</v>
      </c>
    </row>
    <row r="729" ht="13.5" customHeight="1">
      <c r="A729" s="7">
        <v>44407.0</v>
      </c>
      <c r="B729" s="29" t="s">
        <v>604</v>
      </c>
      <c r="C729" s="3"/>
      <c r="E729" s="3"/>
      <c r="G729" s="3">
        <v>135.0</v>
      </c>
      <c r="H729" s="32" t="s">
        <v>10</v>
      </c>
      <c r="I729" s="2" t="s">
        <v>783</v>
      </c>
    </row>
    <row r="730" ht="13.5" customHeight="1">
      <c r="A730" s="7">
        <v>44408.0</v>
      </c>
      <c r="B730" s="29" t="s">
        <v>634</v>
      </c>
      <c r="C730" s="3"/>
      <c r="E730" s="3"/>
      <c r="G730" s="3">
        <v>55.0</v>
      </c>
      <c r="H730" s="32" t="s">
        <v>10</v>
      </c>
      <c r="I730" s="2" t="s">
        <v>784</v>
      </c>
    </row>
    <row r="731" ht="13.5" customHeight="1">
      <c r="A731" s="7">
        <v>44408.0</v>
      </c>
      <c r="B731" s="29" t="s">
        <v>195</v>
      </c>
      <c r="C731" s="3">
        <v>11.0</v>
      </c>
      <c r="E731" s="3"/>
      <c r="G731" s="3">
        <v>135.0</v>
      </c>
      <c r="H731" s="32" t="s">
        <v>10</v>
      </c>
      <c r="I731" s="2" t="s">
        <v>785</v>
      </c>
    </row>
    <row r="732" ht="13.5" customHeight="1">
      <c r="A732" s="7">
        <v>44408.0</v>
      </c>
      <c r="B732" s="29" t="s">
        <v>786</v>
      </c>
      <c r="C732" s="3">
        <v>7.0</v>
      </c>
      <c r="E732" s="3"/>
      <c r="G732" s="3">
        <v>200.0</v>
      </c>
      <c r="H732" s="32" t="s">
        <v>10</v>
      </c>
      <c r="I732" s="2" t="s">
        <v>787</v>
      </c>
    </row>
    <row r="733" ht="13.5" customHeight="1">
      <c r="A733" s="7">
        <v>44409.0</v>
      </c>
      <c r="B733" s="29" t="s">
        <v>788</v>
      </c>
      <c r="C733" s="3">
        <v>7.0</v>
      </c>
      <c r="E733" s="3"/>
      <c r="G733" s="3"/>
      <c r="H733" s="32"/>
      <c r="I733" s="2" t="s">
        <v>486</v>
      </c>
    </row>
    <row r="734" ht="13.5" customHeight="1">
      <c r="A734" s="7">
        <v>44409.0</v>
      </c>
      <c r="B734" s="29" t="s">
        <v>164</v>
      </c>
      <c r="C734" s="3">
        <v>7.0</v>
      </c>
      <c r="E734" s="3"/>
      <c r="G734" s="3">
        <v>130.0</v>
      </c>
      <c r="H734" s="32" t="s">
        <v>10</v>
      </c>
      <c r="I734" s="2" t="s">
        <v>789</v>
      </c>
    </row>
    <row r="735" ht="13.5" customHeight="1">
      <c r="A735" s="7">
        <v>44410.0</v>
      </c>
      <c r="B735" s="28" t="s">
        <v>790</v>
      </c>
      <c r="C735" s="3"/>
      <c r="E735" s="3"/>
      <c r="G735" s="3">
        <v>200.0</v>
      </c>
      <c r="H735" s="32" t="s">
        <v>10</v>
      </c>
      <c r="I735" s="2" t="s">
        <v>791</v>
      </c>
    </row>
    <row r="736" ht="13.5" customHeight="1">
      <c r="A736" s="7">
        <v>44411.0</v>
      </c>
      <c r="B736" s="28" t="s">
        <v>792</v>
      </c>
      <c r="C736" s="3"/>
      <c r="E736" s="3"/>
      <c r="G736" s="3">
        <v>80.0</v>
      </c>
      <c r="H736" s="32" t="s">
        <v>10</v>
      </c>
      <c r="I736" s="2" t="s">
        <v>793</v>
      </c>
    </row>
    <row r="737" ht="13.5" customHeight="1">
      <c r="A737" s="7">
        <v>44411.0</v>
      </c>
      <c r="B737" s="29" t="s">
        <v>737</v>
      </c>
      <c r="C737" s="3"/>
      <c r="E737" s="3"/>
      <c r="G737" s="3">
        <v>80.0</v>
      </c>
      <c r="H737" s="32" t="s">
        <v>10</v>
      </c>
      <c r="I737" s="2" t="s">
        <v>794</v>
      </c>
    </row>
    <row r="738" ht="13.5" customHeight="1">
      <c r="A738" s="7">
        <v>44412.0</v>
      </c>
      <c r="B738" s="29" t="s">
        <v>795</v>
      </c>
      <c r="C738" s="3">
        <v>7.0</v>
      </c>
      <c r="E738" s="3"/>
      <c r="G738" s="3">
        <v>130.0</v>
      </c>
      <c r="H738" s="32" t="s">
        <v>10</v>
      </c>
      <c r="I738" s="2" t="s">
        <v>796</v>
      </c>
    </row>
    <row r="739" ht="13.5" customHeight="1">
      <c r="A739" s="7">
        <v>44414.0</v>
      </c>
      <c r="B739" s="29" t="s">
        <v>797</v>
      </c>
      <c r="C739" s="3">
        <v>16.0</v>
      </c>
      <c r="E739" s="3"/>
      <c r="G739" s="3">
        <v>225.0</v>
      </c>
      <c r="H739" s="32" t="s">
        <v>10</v>
      </c>
      <c r="I739" s="2" t="s">
        <v>798</v>
      </c>
    </row>
    <row r="740" ht="13.5" customHeight="1">
      <c r="A740" s="7">
        <v>44419.0</v>
      </c>
      <c r="B740" s="28" t="s">
        <v>799</v>
      </c>
      <c r="C740" s="3"/>
      <c r="E740" s="3"/>
      <c r="G740" s="3">
        <v>200.0</v>
      </c>
      <c r="H740" s="32" t="s">
        <v>10</v>
      </c>
      <c r="I740" s="2" t="s">
        <v>800</v>
      </c>
    </row>
    <row r="741" ht="13.5" customHeight="1">
      <c r="A741" s="7">
        <v>44420.0</v>
      </c>
      <c r="B741" s="29" t="s">
        <v>195</v>
      </c>
      <c r="C741" s="3"/>
      <c r="E741" s="3"/>
      <c r="G741" s="3">
        <v>60.0</v>
      </c>
      <c r="H741" s="32" t="s">
        <v>10</v>
      </c>
      <c r="I741" s="2" t="s">
        <v>801</v>
      </c>
    </row>
    <row r="742" ht="13.5" customHeight="1">
      <c r="A742" s="7">
        <v>44427.0</v>
      </c>
      <c r="B742" s="29" t="s">
        <v>802</v>
      </c>
      <c r="C742" s="3">
        <v>9.0</v>
      </c>
      <c r="E742" s="3"/>
      <c r="G742" s="3"/>
      <c r="H742" s="32"/>
      <c r="I742" s="8" t="s">
        <v>803</v>
      </c>
    </row>
    <row r="743" ht="13.5" customHeight="1">
      <c r="A743" s="7">
        <v>44428.0</v>
      </c>
      <c r="B743" s="29" t="s">
        <v>804</v>
      </c>
      <c r="C743" s="3"/>
      <c r="E743" s="3"/>
      <c r="G743" s="3">
        <v>90.0</v>
      </c>
      <c r="H743" s="32" t="s">
        <v>10</v>
      </c>
      <c r="I743" s="2" t="s">
        <v>805</v>
      </c>
    </row>
    <row r="744" ht="13.5" customHeight="1">
      <c r="A744" s="7">
        <v>44428.0</v>
      </c>
      <c r="B744" s="29" t="s">
        <v>806</v>
      </c>
      <c r="C744" s="3">
        <v>1.0</v>
      </c>
      <c r="E744" s="3"/>
      <c r="G744" s="3">
        <v>470.0</v>
      </c>
      <c r="H744" s="32" t="s">
        <v>10</v>
      </c>
      <c r="I744" s="2" t="s">
        <v>807</v>
      </c>
    </row>
    <row r="745" ht="13.5" customHeight="1">
      <c r="A745" s="7">
        <v>44429.0</v>
      </c>
      <c r="B745" s="29" t="s">
        <v>216</v>
      </c>
      <c r="C745" s="3">
        <v>11.0</v>
      </c>
      <c r="E745" s="3"/>
      <c r="G745" s="3"/>
      <c r="H745" s="32"/>
      <c r="I745" s="2" t="s">
        <v>293</v>
      </c>
    </row>
    <row r="746" ht="13.5" customHeight="1">
      <c r="A746" s="7">
        <v>44430.0</v>
      </c>
      <c r="B746" s="29" t="s">
        <v>212</v>
      </c>
      <c r="C746" s="3">
        <v>11.0</v>
      </c>
      <c r="E746" s="3"/>
      <c r="G746" s="3">
        <v>135.0</v>
      </c>
      <c r="H746" s="32" t="s">
        <v>10</v>
      </c>
      <c r="I746" s="2" t="s">
        <v>293</v>
      </c>
    </row>
    <row r="747" ht="13.5" customHeight="1">
      <c r="A747" s="7">
        <v>44430.0</v>
      </c>
      <c r="B747" s="29" t="s">
        <v>77</v>
      </c>
      <c r="C747" s="3">
        <v>6.0</v>
      </c>
      <c r="E747" s="3"/>
      <c r="G747" s="3">
        <v>135.0</v>
      </c>
      <c r="H747" s="32" t="s">
        <v>10</v>
      </c>
      <c r="I747" s="2" t="s">
        <v>808</v>
      </c>
    </row>
    <row r="748" ht="13.5" customHeight="1">
      <c r="A748" s="7">
        <v>44431.0</v>
      </c>
      <c r="B748" s="29" t="s">
        <v>809</v>
      </c>
      <c r="C748" s="3">
        <v>21.0</v>
      </c>
      <c r="E748" s="3"/>
      <c r="G748" s="3">
        <v>135.0</v>
      </c>
      <c r="H748" s="32" t="s">
        <v>10</v>
      </c>
      <c r="I748" s="2" t="s">
        <v>810</v>
      </c>
    </row>
    <row r="749" ht="13.5" customHeight="1">
      <c r="A749" s="7">
        <v>44431.0</v>
      </c>
      <c r="B749" s="29" t="s">
        <v>491</v>
      </c>
      <c r="C749" s="3"/>
      <c r="E749" s="3"/>
      <c r="G749" s="3">
        <v>85.0</v>
      </c>
      <c r="H749" s="32" t="s">
        <v>10</v>
      </c>
      <c r="I749" s="2" t="s">
        <v>811</v>
      </c>
    </row>
    <row r="750" ht="13.5" customHeight="1">
      <c r="A750" s="7">
        <v>44431.0</v>
      </c>
      <c r="B750" s="28" t="s">
        <v>812</v>
      </c>
      <c r="C750" s="3"/>
      <c r="E750" s="3"/>
      <c r="G750" s="3">
        <v>135.0</v>
      </c>
      <c r="H750" s="32" t="s">
        <v>10</v>
      </c>
      <c r="I750" s="2" t="s">
        <v>813</v>
      </c>
    </row>
    <row r="751" ht="13.5" customHeight="1">
      <c r="A751" s="7">
        <v>44432.0</v>
      </c>
      <c r="B751" s="28" t="s">
        <v>814</v>
      </c>
      <c r="C751" s="3"/>
      <c r="E751" s="3"/>
      <c r="G751" s="3">
        <v>45.0</v>
      </c>
      <c r="H751" s="32" t="s">
        <v>10</v>
      </c>
      <c r="I751" s="2" t="s">
        <v>815</v>
      </c>
    </row>
    <row r="752" ht="13.5" customHeight="1">
      <c r="A752" s="7">
        <v>44432.0</v>
      </c>
      <c r="B752" s="24" t="s">
        <v>650</v>
      </c>
      <c r="C752" s="3"/>
      <c r="E752" s="3"/>
      <c r="G752" s="3">
        <v>65.0</v>
      </c>
      <c r="H752" s="32" t="s">
        <v>10</v>
      </c>
      <c r="I752" s="2" t="s">
        <v>816</v>
      </c>
    </row>
    <row r="753" ht="13.5" customHeight="1">
      <c r="A753" s="7">
        <v>44433.0</v>
      </c>
      <c r="B753" s="29" t="s">
        <v>817</v>
      </c>
      <c r="C753" s="3">
        <v>6.0</v>
      </c>
      <c r="E753" s="3"/>
      <c r="G753" s="3">
        <v>180.0</v>
      </c>
      <c r="H753" s="32" t="s">
        <v>10</v>
      </c>
      <c r="I753" s="2" t="s">
        <v>818</v>
      </c>
    </row>
    <row r="754" ht="13.5" customHeight="1">
      <c r="A754" s="7">
        <v>44436.0</v>
      </c>
      <c r="B754" s="29" t="s">
        <v>455</v>
      </c>
      <c r="C754" s="3">
        <v>11.0</v>
      </c>
      <c r="E754" s="3"/>
      <c r="G754" s="3"/>
      <c r="H754" s="32"/>
      <c r="I754" s="2" t="s">
        <v>819</v>
      </c>
    </row>
    <row r="755" ht="13.5" customHeight="1">
      <c r="A755" s="7">
        <v>44436.0</v>
      </c>
      <c r="B755" s="28" t="s">
        <v>820</v>
      </c>
      <c r="C755" s="3"/>
      <c r="E755" s="3"/>
      <c r="G755" s="3">
        <v>135.0</v>
      </c>
      <c r="H755" s="32" t="s">
        <v>10</v>
      </c>
      <c r="I755" s="2" t="s">
        <v>821</v>
      </c>
    </row>
    <row r="756" ht="13.5" customHeight="1">
      <c r="A756" s="7">
        <v>44437.0</v>
      </c>
      <c r="B756" s="29" t="s">
        <v>224</v>
      </c>
      <c r="C756" s="3"/>
      <c r="E756" s="3"/>
      <c r="G756" s="3"/>
      <c r="H756" s="32"/>
      <c r="I756" s="2" t="s">
        <v>822</v>
      </c>
    </row>
    <row r="757" ht="13.5" customHeight="1">
      <c r="A757" s="7">
        <v>44437.0</v>
      </c>
      <c r="B757" s="29" t="s">
        <v>460</v>
      </c>
      <c r="C757" s="3">
        <v>11.0</v>
      </c>
      <c r="E757" s="3"/>
      <c r="G757" s="3">
        <v>135.0</v>
      </c>
      <c r="H757" s="32" t="s">
        <v>10</v>
      </c>
      <c r="I757" s="2" t="s">
        <v>822</v>
      </c>
    </row>
    <row r="758" ht="13.5" customHeight="1">
      <c r="A758" s="7">
        <v>44437.0</v>
      </c>
      <c r="B758" s="29" t="s">
        <v>823</v>
      </c>
      <c r="C758" s="3">
        <v>11.0</v>
      </c>
      <c r="E758" s="3"/>
      <c r="G758" s="3">
        <v>135.0</v>
      </c>
      <c r="H758" s="32" t="s">
        <v>10</v>
      </c>
      <c r="I758" s="2" t="s">
        <v>822</v>
      </c>
    </row>
    <row r="759" ht="13.5" customHeight="1">
      <c r="A759" s="7">
        <v>44437.0</v>
      </c>
      <c r="B759" s="29" t="s">
        <v>231</v>
      </c>
      <c r="C759" s="3">
        <v>11.0</v>
      </c>
      <c r="E759" s="3"/>
      <c r="G759" s="3">
        <v>135.0</v>
      </c>
      <c r="H759" s="32" t="s">
        <v>10</v>
      </c>
      <c r="I759" s="2" t="s">
        <v>822</v>
      </c>
    </row>
    <row r="760" ht="13.5" customHeight="1">
      <c r="A760" s="7">
        <v>44437.0</v>
      </c>
      <c r="B760" s="29" t="s">
        <v>62</v>
      </c>
      <c r="C760" s="3">
        <v>11.0</v>
      </c>
      <c r="E760" s="3"/>
      <c r="G760" s="3">
        <v>135.0</v>
      </c>
      <c r="H760" s="32" t="s">
        <v>10</v>
      </c>
      <c r="I760" s="2" t="s">
        <v>822</v>
      </c>
    </row>
    <row r="761" ht="13.5" customHeight="1">
      <c r="A761" s="7">
        <v>44438.0</v>
      </c>
      <c r="B761" s="29" t="s">
        <v>824</v>
      </c>
      <c r="C761" s="3">
        <v>11.0</v>
      </c>
      <c r="E761" s="3"/>
      <c r="G761" s="3">
        <v>155.0</v>
      </c>
      <c r="H761" s="32" t="s">
        <v>10</v>
      </c>
      <c r="I761" s="2" t="s">
        <v>825</v>
      </c>
    </row>
    <row r="762" ht="13.5" customHeight="1">
      <c r="A762" s="7">
        <v>44438.0</v>
      </c>
      <c r="B762" s="29" t="s">
        <v>659</v>
      </c>
      <c r="C762" s="3"/>
      <c r="E762" s="3"/>
      <c r="G762" s="3">
        <v>135.0</v>
      </c>
      <c r="H762" s="32" t="s">
        <v>10</v>
      </c>
      <c r="I762" s="2" t="s">
        <v>826</v>
      </c>
    </row>
    <row r="763" ht="13.5" customHeight="1">
      <c r="A763" s="7">
        <v>44440.0</v>
      </c>
      <c r="B763" s="29" t="s">
        <v>62</v>
      </c>
      <c r="C763" s="3">
        <v>11.0</v>
      </c>
      <c r="E763" s="3"/>
      <c r="G763" s="3">
        <v>225.0</v>
      </c>
      <c r="H763" s="32" t="s">
        <v>10</v>
      </c>
      <c r="I763" s="2" t="s">
        <v>453</v>
      </c>
    </row>
    <row r="764" ht="13.5" customHeight="1">
      <c r="A764" s="7">
        <v>44440.0</v>
      </c>
      <c r="B764" s="28" t="s">
        <v>205</v>
      </c>
      <c r="C764" s="3">
        <v>29.0</v>
      </c>
      <c r="E764" s="3"/>
      <c r="G764" s="3"/>
      <c r="H764" s="32"/>
    </row>
    <row r="765" ht="13.5" customHeight="1">
      <c r="A765" s="7">
        <v>44440.0</v>
      </c>
      <c r="B765" s="29" t="s">
        <v>499</v>
      </c>
      <c r="C765" s="3">
        <v>11.0</v>
      </c>
      <c r="E765" s="3"/>
      <c r="G765" s="3">
        <v>135.0</v>
      </c>
      <c r="H765" s="32" t="s">
        <v>10</v>
      </c>
      <c r="I765" s="2" t="s">
        <v>827</v>
      </c>
    </row>
    <row r="766" ht="13.5" customHeight="1">
      <c r="A766" s="7">
        <v>44440.0</v>
      </c>
      <c r="B766" s="29" t="s">
        <v>491</v>
      </c>
      <c r="C766" s="3">
        <v>11.0</v>
      </c>
      <c r="E766" s="3"/>
      <c r="G766" s="3">
        <v>150.0</v>
      </c>
      <c r="H766" s="32" t="s">
        <v>10</v>
      </c>
      <c r="I766" s="2" t="s">
        <v>828</v>
      </c>
    </row>
    <row r="767" ht="13.5" customHeight="1">
      <c r="A767" s="7">
        <v>44442.0</v>
      </c>
      <c r="B767" s="29" t="s">
        <v>668</v>
      </c>
      <c r="C767" s="3"/>
      <c r="E767" s="3"/>
      <c r="G767" s="3">
        <v>135.0</v>
      </c>
      <c r="H767" s="32" t="s">
        <v>10</v>
      </c>
      <c r="I767" s="2" t="s">
        <v>829</v>
      </c>
    </row>
    <row r="768" ht="13.5" customHeight="1">
      <c r="A768" s="7">
        <v>44449.0</v>
      </c>
      <c r="B768" s="29" t="s">
        <v>830</v>
      </c>
      <c r="C768" s="3">
        <v>7.0</v>
      </c>
      <c r="E768" s="3"/>
      <c r="G768" s="3">
        <v>135.0</v>
      </c>
      <c r="H768" s="32" t="s">
        <v>10</v>
      </c>
      <c r="I768" s="2" t="s">
        <v>831</v>
      </c>
    </row>
    <row r="769" ht="13.5" customHeight="1">
      <c r="A769" s="7">
        <v>44452.0</v>
      </c>
      <c r="B769" s="29" t="s">
        <v>477</v>
      </c>
      <c r="C769" s="3">
        <v>11.0</v>
      </c>
      <c r="E769" s="3"/>
      <c r="G769" s="3">
        <v>135.0</v>
      </c>
      <c r="H769" s="32" t="s">
        <v>10</v>
      </c>
      <c r="I769" s="2" t="s">
        <v>293</v>
      </c>
    </row>
    <row r="770" ht="13.5" customHeight="1">
      <c r="A770" s="7">
        <v>44452.0</v>
      </c>
      <c r="B770" s="29" t="s">
        <v>786</v>
      </c>
      <c r="C770" s="3"/>
      <c r="E770" s="3"/>
      <c r="G770" s="3">
        <v>45.0</v>
      </c>
      <c r="H770" s="32" t="s">
        <v>10</v>
      </c>
      <c r="I770" s="2" t="s">
        <v>832</v>
      </c>
    </row>
    <row r="771" ht="13.5" customHeight="1">
      <c r="A771" s="7">
        <v>44455.0</v>
      </c>
      <c r="B771" s="33" t="s">
        <v>833</v>
      </c>
      <c r="C771" s="3">
        <v>6.0</v>
      </c>
      <c r="E771" s="3"/>
      <c r="G771" s="3"/>
      <c r="H771" s="32"/>
      <c r="I771" s="2" t="s">
        <v>818</v>
      </c>
    </row>
    <row r="772" ht="13.5" customHeight="1">
      <c r="A772" s="7">
        <v>44455.0</v>
      </c>
      <c r="B772" s="33" t="s">
        <v>834</v>
      </c>
      <c r="C772" s="3">
        <v>6.0</v>
      </c>
      <c r="E772" s="3"/>
      <c r="G772" s="3"/>
      <c r="H772" s="32"/>
      <c r="I772" s="2" t="s">
        <v>818</v>
      </c>
    </row>
    <row r="773" ht="13.5" customHeight="1">
      <c r="A773" s="7">
        <v>44456.0</v>
      </c>
      <c r="B773" s="29" t="s">
        <v>806</v>
      </c>
      <c r="C773" s="3"/>
      <c r="E773" s="3"/>
      <c r="G773" s="3">
        <v>90.0</v>
      </c>
      <c r="H773" s="32" t="s">
        <v>10</v>
      </c>
      <c r="I773" s="2" t="s">
        <v>835</v>
      </c>
    </row>
    <row r="774" ht="13.5" customHeight="1">
      <c r="A774" s="7">
        <v>44457.0</v>
      </c>
      <c r="B774" s="29" t="s">
        <v>834</v>
      </c>
      <c r="C774" s="3"/>
      <c r="E774" s="3"/>
      <c r="G774" s="3">
        <v>200.0</v>
      </c>
      <c r="H774" s="32" t="s">
        <v>10</v>
      </c>
      <c r="I774" s="2" t="s">
        <v>818</v>
      </c>
    </row>
    <row r="775" ht="13.5" customHeight="1">
      <c r="A775" s="7">
        <v>44457.0</v>
      </c>
      <c r="B775" s="29" t="s">
        <v>833</v>
      </c>
      <c r="C775" s="3"/>
      <c r="E775" s="3"/>
      <c r="G775" s="3">
        <v>200.0</v>
      </c>
      <c r="H775" s="32" t="s">
        <v>10</v>
      </c>
      <c r="I775" s="2" t="s">
        <v>818</v>
      </c>
    </row>
    <row r="776" ht="13.5" customHeight="1">
      <c r="A776" s="7">
        <v>44457.0</v>
      </c>
      <c r="B776" s="29" t="s">
        <v>836</v>
      </c>
      <c r="C776" s="3">
        <v>11.0</v>
      </c>
      <c r="E776" s="3"/>
      <c r="G776" s="3">
        <v>135.0</v>
      </c>
      <c r="H776" s="32" t="s">
        <v>10</v>
      </c>
      <c r="I776" s="2" t="s">
        <v>529</v>
      </c>
    </row>
    <row r="777" ht="13.5" customHeight="1">
      <c r="A777" s="7">
        <v>44457.0</v>
      </c>
      <c r="B777" s="29" t="s">
        <v>237</v>
      </c>
      <c r="C777" s="3">
        <v>11.0</v>
      </c>
      <c r="E777" s="3"/>
      <c r="G777" s="3">
        <v>135.0</v>
      </c>
      <c r="H777" s="32" t="s">
        <v>10</v>
      </c>
      <c r="I777" s="2" t="s">
        <v>529</v>
      </c>
    </row>
    <row r="778" ht="13.5" customHeight="1">
      <c r="A778" s="7">
        <v>44457.0</v>
      </c>
      <c r="B778" s="29" t="s">
        <v>837</v>
      </c>
      <c r="C778" s="3">
        <v>11.0</v>
      </c>
      <c r="E778" s="3"/>
      <c r="G778" s="3">
        <v>135.0</v>
      </c>
      <c r="H778" s="32" t="s">
        <v>10</v>
      </c>
      <c r="I778" s="2" t="s">
        <v>529</v>
      </c>
    </row>
    <row r="779" ht="13.5" customHeight="1">
      <c r="A779" s="7">
        <v>44457.0</v>
      </c>
      <c r="B779" s="33" t="s">
        <v>838</v>
      </c>
      <c r="C779" s="3">
        <v>7.0</v>
      </c>
      <c r="E779" s="3"/>
      <c r="G779" s="3"/>
      <c r="H779" s="32"/>
      <c r="I779" s="2" t="s">
        <v>818</v>
      </c>
    </row>
    <row r="780" ht="13.5" customHeight="1">
      <c r="A780" s="7">
        <v>44459.0</v>
      </c>
      <c r="B780" s="29" t="s">
        <v>839</v>
      </c>
      <c r="C780" s="3">
        <v>7.0</v>
      </c>
      <c r="E780" s="3"/>
      <c r="G780" s="3"/>
      <c r="H780" s="32"/>
      <c r="I780" s="2" t="s">
        <v>840</v>
      </c>
    </row>
    <row r="781" ht="13.5" customHeight="1">
      <c r="A781" s="7">
        <v>44460.0</v>
      </c>
      <c r="B781" s="30" t="s">
        <v>841</v>
      </c>
      <c r="C781" s="3">
        <v>7.0</v>
      </c>
      <c r="E781" s="3"/>
      <c r="G781" s="3"/>
      <c r="H781" s="32"/>
      <c r="I781" s="2" t="s">
        <v>818</v>
      </c>
    </row>
    <row r="782" ht="13.5" customHeight="1">
      <c r="A782" s="7">
        <v>44461.0</v>
      </c>
      <c r="B782" s="29" t="s">
        <v>234</v>
      </c>
      <c r="C782" s="3"/>
      <c r="E782" s="3"/>
      <c r="G782" s="3">
        <v>45.0</v>
      </c>
      <c r="H782" s="32" t="s">
        <v>10</v>
      </c>
      <c r="I782" s="2" t="s">
        <v>587</v>
      </c>
    </row>
    <row r="783" ht="13.5" customHeight="1">
      <c r="A783" s="7">
        <v>44461.0</v>
      </c>
      <c r="B783" s="29" t="s">
        <v>485</v>
      </c>
      <c r="C783" s="3">
        <v>10.0</v>
      </c>
      <c r="E783" s="3"/>
      <c r="G783" s="3">
        <v>140.0</v>
      </c>
      <c r="H783" s="32" t="s">
        <v>10</v>
      </c>
      <c r="I783" s="2" t="s">
        <v>529</v>
      </c>
    </row>
    <row r="784" ht="13.5" customHeight="1">
      <c r="A784" s="7">
        <v>44464.0</v>
      </c>
      <c r="B784" s="29" t="s">
        <v>324</v>
      </c>
      <c r="C784" s="3"/>
      <c r="E784" s="3"/>
      <c r="G784" s="3">
        <v>35.0</v>
      </c>
      <c r="H784" s="32" t="s">
        <v>10</v>
      </c>
      <c r="I784" s="2" t="s">
        <v>842</v>
      </c>
    </row>
    <row r="785" ht="13.5" customHeight="1">
      <c r="A785" s="7">
        <v>44468.0</v>
      </c>
      <c r="B785" s="29" t="s">
        <v>446</v>
      </c>
      <c r="C785" s="3">
        <v>16.0</v>
      </c>
      <c r="E785" s="3"/>
      <c r="G785" s="3">
        <v>135.0</v>
      </c>
      <c r="H785" s="32" t="s">
        <v>10</v>
      </c>
      <c r="I785" s="2" t="s">
        <v>843</v>
      </c>
    </row>
    <row r="786" ht="13.5" customHeight="1">
      <c r="A786" s="7">
        <v>44468.0</v>
      </c>
      <c r="B786" s="29" t="s">
        <v>462</v>
      </c>
      <c r="C786" s="3">
        <v>16.0</v>
      </c>
      <c r="E786" s="3"/>
      <c r="G786" s="3">
        <v>135.0</v>
      </c>
      <c r="H786" s="32" t="s">
        <v>10</v>
      </c>
      <c r="I786" s="2" t="s">
        <v>843</v>
      </c>
    </row>
    <row r="787" ht="13.5" customHeight="1">
      <c r="A787" s="7">
        <v>44468.0</v>
      </c>
      <c r="B787" s="29" t="s">
        <v>844</v>
      </c>
      <c r="C787" s="3"/>
      <c r="E787" s="3"/>
      <c r="G787" s="3">
        <v>145.0</v>
      </c>
      <c r="H787" s="32" t="s">
        <v>10</v>
      </c>
      <c r="I787" s="10">
        <v>162.0</v>
      </c>
    </row>
    <row r="788" ht="13.5" customHeight="1">
      <c r="A788" s="7">
        <v>44469.0</v>
      </c>
      <c r="B788" s="29" t="s">
        <v>845</v>
      </c>
      <c r="C788" s="3">
        <v>6.0</v>
      </c>
      <c r="E788" s="3"/>
      <c r="G788" s="3"/>
      <c r="H788" s="32"/>
      <c r="I788" s="2" t="s">
        <v>846</v>
      </c>
    </row>
    <row r="789" ht="13.5" customHeight="1">
      <c r="A789" s="7">
        <v>44470.0</v>
      </c>
      <c r="B789" s="29" t="s">
        <v>412</v>
      </c>
      <c r="C789" s="3"/>
      <c r="E789" s="3"/>
      <c r="G789" s="3">
        <v>100.0</v>
      </c>
      <c r="H789" s="32" t="s">
        <v>10</v>
      </c>
      <c r="I789" s="2" t="s">
        <v>847</v>
      </c>
    </row>
    <row r="790" ht="13.5" customHeight="1">
      <c r="A790" s="7">
        <v>44470.0</v>
      </c>
      <c r="B790" s="29" t="s">
        <v>234</v>
      </c>
      <c r="C790" s="3"/>
      <c r="E790" s="3"/>
      <c r="G790" s="3">
        <v>35.0</v>
      </c>
      <c r="H790" s="32" t="s">
        <v>10</v>
      </c>
      <c r="I790" s="2" t="s">
        <v>848</v>
      </c>
    </row>
    <row r="791" ht="13.5" customHeight="1">
      <c r="A791" s="7">
        <v>44471.0</v>
      </c>
      <c r="B791" s="29" t="s">
        <v>469</v>
      </c>
      <c r="C791" s="3"/>
      <c r="E791" s="3"/>
      <c r="G791" s="3">
        <v>50.0</v>
      </c>
      <c r="H791" s="32" t="s">
        <v>10</v>
      </c>
      <c r="I791" s="2" t="s">
        <v>849</v>
      </c>
    </row>
    <row r="792" ht="13.5" customHeight="1">
      <c r="A792" s="7">
        <v>44471.0</v>
      </c>
      <c r="B792" s="29" t="s">
        <v>195</v>
      </c>
      <c r="C792" s="3"/>
      <c r="E792" s="3"/>
      <c r="G792" s="3">
        <v>100.0</v>
      </c>
      <c r="H792" s="32" t="s">
        <v>10</v>
      </c>
      <c r="I792" s="2" t="s">
        <v>850</v>
      </c>
    </row>
    <row r="793" ht="13.5" customHeight="1">
      <c r="A793" s="7">
        <v>44472.0</v>
      </c>
      <c r="B793" s="29" t="s">
        <v>845</v>
      </c>
      <c r="C793" s="3"/>
      <c r="E793" s="3"/>
      <c r="G793" s="3">
        <v>185.0</v>
      </c>
      <c r="H793" s="32" t="s">
        <v>10</v>
      </c>
      <c r="I793" s="2" t="s">
        <v>851</v>
      </c>
    </row>
    <row r="794" ht="13.5" customHeight="1">
      <c r="A794" s="7">
        <v>44472.0</v>
      </c>
      <c r="B794" s="29" t="s">
        <v>513</v>
      </c>
      <c r="C794" s="3">
        <v>43.0</v>
      </c>
      <c r="E794" s="3"/>
      <c r="G794" s="3">
        <v>730.0</v>
      </c>
      <c r="H794" s="32" t="s">
        <v>10</v>
      </c>
      <c r="I794" s="34" t="s">
        <v>852</v>
      </c>
    </row>
    <row r="795" ht="13.5" customHeight="1">
      <c r="A795" s="7">
        <v>44474.0</v>
      </c>
      <c r="B795" s="29" t="s">
        <v>853</v>
      </c>
      <c r="C795" s="3"/>
      <c r="E795" s="3"/>
      <c r="G795" s="3">
        <v>90.0</v>
      </c>
      <c r="H795" s="32" t="s">
        <v>10</v>
      </c>
      <c r="I795" s="2" t="s">
        <v>854</v>
      </c>
    </row>
    <row r="796" ht="13.5" customHeight="1">
      <c r="A796" s="7">
        <v>44477.0</v>
      </c>
      <c r="B796" s="29" t="s">
        <v>855</v>
      </c>
      <c r="C796" s="3">
        <v>12.0</v>
      </c>
      <c r="E796" s="3"/>
      <c r="G796" s="3"/>
      <c r="H796" s="32"/>
    </row>
    <row r="797" ht="13.5" customHeight="1">
      <c r="A797" s="7">
        <v>44477.0</v>
      </c>
      <c r="B797" s="29" t="s">
        <v>856</v>
      </c>
      <c r="C797" s="3">
        <v>12.0</v>
      </c>
      <c r="E797" s="3"/>
      <c r="G797" s="3"/>
      <c r="H797" s="32"/>
    </row>
    <row r="798" ht="13.5" customHeight="1">
      <c r="A798" s="7">
        <v>44477.0</v>
      </c>
      <c r="B798" s="29" t="s">
        <v>857</v>
      </c>
      <c r="C798" s="3">
        <v>11.0</v>
      </c>
      <c r="E798" s="3"/>
      <c r="G798" s="3">
        <v>270.0</v>
      </c>
      <c r="H798" s="32" t="s">
        <v>10</v>
      </c>
      <c r="I798" s="2" t="s">
        <v>858</v>
      </c>
    </row>
    <row r="799" ht="13.5" customHeight="1">
      <c r="A799" s="7">
        <v>44477.0</v>
      </c>
      <c r="B799" s="29" t="s">
        <v>859</v>
      </c>
      <c r="C799" s="3"/>
      <c r="E799" s="3"/>
      <c r="G799" s="3">
        <v>45.0</v>
      </c>
      <c r="H799" s="32" t="s">
        <v>10</v>
      </c>
      <c r="I799" s="2" t="s">
        <v>860</v>
      </c>
    </row>
    <row r="800" ht="13.5" customHeight="1">
      <c r="A800" s="7">
        <v>44478.0</v>
      </c>
      <c r="B800" s="29" t="s">
        <v>519</v>
      </c>
      <c r="C800" s="3">
        <v>11.0</v>
      </c>
      <c r="E800" s="3"/>
      <c r="G800" s="3">
        <v>180.0</v>
      </c>
      <c r="H800" s="32" t="s">
        <v>10</v>
      </c>
      <c r="I800" s="2" t="s">
        <v>525</v>
      </c>
    </row>
    <row r="801" ht="13.5" customHeight="1">
      <c r="A801" s="7">
        <v>44478.0</v>
      </c>
      <c r="B801" s="29" t="s">
        <v>839</v>
      </c>
      <c r="C801" s="3"/>
      <c r="E801" s="3"/>
      <c r="G801" s="3">
        <v>270.0</v>
      </c>
      <c r="H801" s="32" t="s">
        <v>10</v>
      </c>
      <c r="I801" s="2" t="s">
        <v>861</v>
      </c>
    </row>
    <row r="802" ht="13.5" customHeight="1">
      <c r="A802" s="7">
        <v>44480.0</v>
      </c>
      <c r="B802" s="29" t="s">
        <v>862</v>
      </c>
      <c r="C802" s="3">
        <v>23.0</v>
      </c>
      <c r="E802" s="3"/>
      <c r="G802" s="3"/>
      <c r="H802" s="32"/>
    </row>
    <row r="803" ht="13.5" customHeight="1">
      <c r="A803" s="7">
        <v>44480.0</v>
      </c>
      <c r="B803" s="29" t="s">
        <v>863</v>
      </c>
      <c r="C803" s="3"/>
      <c r="E803" s="3"/>
      <c r="G803" s="3">
        <v>135.0</v>
      </c>
      <c r="H803" s="32" t="s">
        <v>10</v>
      </c>
      <c r="I803" s="2" t="s">
        <v>864</v>
      </c>
    </row>
    <row r="804" ht="13.5" customHeight="1">
      <c r="A804" s="7">
        <v>44481.0</v>
      </c>
      <c r="B804" s="29" t="s">
        <v>865</v>
      </c>
      <c r="C804" s="3"/>
      <c r="E804" s="3"/>
      <c r="G804" s="3">
        <v>900.0</v>
      </c>
      <c r="H804" s="32" t="s">
        <v>10</v>
      </c>
      <c r="I804" s="2" t="s">
        <v>866</v>
      </c>
    </row>
    <row r="805" ht="13.5" customHeight="1">
      <c r="A805" s="7">
        <v>44482.0</v>
      </c>
      <c r="B805" s="29" t="s">
        <v>867</v>
      </c>
      <c r="C805" s="3">
        <v>6.0</v>
      </c>
      <c r="E805" s="3"/>
      <c r="G805" s="3"/>
      <c r="H805" s="32"/>
      <c r="I805" s="2" t="s">
        <v>868</v>
      </c>
    </row>
    <row r="806" ht="13.5" customHeight="1">
      <c r="A806" s="7">
        <v>44486.0</v>
      </c>
      <c r="B806" s="29" t="s">
        <v>869</v>
      </c>
      <c r="C806" s="3"/>
      <c r="E806" s="3"/>
      <c r="G806" s="3">
        <v>110.0</v>
      </c>
      <c r="H806" s="32" t="s">
        <v>10</v>
      </c>
      <c r="I806" s="2" t="s">
        <v>870</v>
      </c>
    </row>
    <row r="807" ht="13.5" customHeight="1">
      <c r="A807" s="7">
        <v>44488.0</v>
      </c>
      <c r="B807" s="29" t="s">
        <v>871</v>
      </c>
      <c r="C807" s="3"/>
      <c r="E807" s="3"/>
      <c r="G807" s="3">
        <v>200.0</v>
      </c>
      <c r="H807" s="32" t="s">
        <v>10</v>
      </c>
      <c r="I807" s="2" t="s">
        <v>872</v>
      </c>
    </row>
    <row r="808" ht="13.5" customHeight="1">
      <c r="A808" s="7">
        <v>44489.0</v>
      </c>
      <c r="B808" s="29" t="s">
        <v>873</v>
      </c>
      <c r="C808" s="3">
        <v>35.0</v>
      </c>
      <c r="E808" s="3"/>
      <c r="G808" s="3"/>
      <c r="H808" s="32"/>
    </row>
    <row r="809" ht="13.5" customHeight="1">
      <c r="A809" s="7">
        <v>44489.0</v>
      </c>
      <c r="B809" s="29" t="s">
        <v>491</v>
      </c>
      <c r="C809" s="3"/>
      <c r="E809" s="3"/>
      <c r="G809" s="3">
        <v>45.0</v>
      </c>
      <c r="H809" s="32" t="s">
        <v>10</v>
      </c>
      <c r="I809" s="2" t="s">
        <v>874</v>
      </c>
    </row>
    <row r="810" ht="13.5" customHeight="1">
      <c r="A810" s="7">
        <v>44491.0</v>
      </c>
      <c r="B810" s="29" t="s">
        <v>504</v>
      </c>
      <c r="C810" s="3">
        <v>12.0</v>
      </c>
      <c r="E810" s="3"/>
      <c r="G810" s="3"/>
      <c r="H810" s="32"/>
      <c r="I810" s="2" t="s">
        <v>875</v>
      </c>
    </row>
    <row r="811" ht="13.5" customHeight="1">
      <c r="A811" s="7">
        <v>44492.0</v>
      </c>
      <c r="B811" s="29" t="s">
        <v>845</v>
      </c>
      <c r="C811" s="3"/>
      <c r="E811" s="3"/>
      <c r="G811" s="3">
        <v>180.0</v>
      </c>
      <c r="H811" s="32" t="s">
        <v>10</v>
      </c>
      <c r="I811" s="2" t="s">
        <v>876</v>
      </c>
    </row>
    <row r="812" ht="13.5" customHeight="1">
      <c r="A812" s="7">
        <v>44494.0</v>
      </c>
      <c r="B812" s="29" t="s">
        <v>877</v>
      </c>
      <c r="C812" s="3">
        <v>7.0</v>
      </c>
      <c r="E812" s="3"/>
      <c r="G812" s="3"/>
      <c r="H812" s="32"/>
      <c r="I812" s="2" t="s">
        <v>878</v>
      </c>
    </row>
    <row r="813" ht="13.5" customHeight="1">
      <c r="A813" s="7">
        <v>44495.0</v>
      </c>
      <c r="B813" s="29" t="s">
        <v>879</v>
      </c>
      <c r="C813" s="3"/>
      <c r="E813" s="3"/>
      <c r="G813" s="3">
        <v>200.0</v>
      </c>
      <c r="H813" s="32" t="s">
        <v>10</v>
      </c>
      <c r="I813" s="2" t="s">
        <v>880</v>
      </c>
    </row>
    <row r="814" ht="13.5" customHeight="1">
      <c r="A814" s="7">
        <v>44495.0</v>
      </c>
      <c r="B814" s="35" t="s">
        <v>881</v>
      </c>
      <c r="C814" s="3">
        <v>6.0</v>
      </c>
      <c r="E814" s="3"/>
      <c r="G814" s="3"/>
      <c r="H814" s="32"/>
      <c r="I814" s="2" t="s">
        <v>882</v>
      </c>
    </row>
    <row r="815" ht="13.5" customHeight="1">
      <c r="A815" s="7">
        <v>44496.0</v>
      </c>
      <c r="B815" s="30" t="s">
        <v>883</v>
      </c>
      <c r="C815" s="3">
        <v>6.0</v>
      </c>
      <c r="E815" s="3"/>
      <c r="G815" s="3"/>
      <c r="H815" s="32"/>
      <c r="I815" s="2" t="s">
        <v>884</v>
      </c>
    </row>
    <row r="816" ht="13.5" customHeight="1">
      <c r="A816" s="7">
        <v>44497.0</v>
      </c>
      <c r="B816" s="29" t="s">
        <v>668</v>
      </c>
      <c r="C816" s="3"/>
      <c r="E816" s="3"/>
      <c r="G816" s="3">
        <v>45.0</v>
      </c>
      <c r="H816" s="32" t="s">
        <v>10</v>
      </c>
      <c r="I816" s="2" t="s">
        <v>885</v>
      </c>
    </row>
    <row r="817" ht="13.5" customHeight="1">
      <c r="A817" s="7">
        <v>44498.0</v>
      </c>
      <c r="B817" s="29" t="s">
        <v>877</v>
      </c>
      <c r="C817" s="3"/>
      <c r="E817" s="3"/>
      <c r="G817" s="3">
        <v>200.0</v>
      </c>
      <c r="H817" s="32" t="s">
        <v>10</v>
      </c>
      <c r="I817" s="2" t="s">
        <v>886</v>
      </c>
    </row>
    <row r="818" ht="13.5" customHeight="1">
      <c r="A818" s="7">
        <v>44499.0</v>
      </c>
      <c r="B818" s="29" t="s">
        <v>642</v>
      </c>
      <c r="C818" s="3"/>
      <c r="E818" s="3"/>
      <c r="G818" s="3">
        <v>165.0</v>
      </c>
      <c r="H818" s="32" t="s">
        <v>10</v>
      </c>
      <c r="I818" s="2" t="s">
        <v>887</v>
      </c>
    </row>
    <row r="819" ht="13.5" customHeight="1">
      <c r="A819" s="7">
        <v>44499.0</v>
      </c>
      <c r="B819" s="29" t="s">
        <v>557</v>
      </c>
      <c r="C819" s="3">
        <v>10.0</v>
      </c>
      <c r="E819" s="3"/>
      <c r="G819" s="3">
        <v>180.0</v>
      </c>
      <c r="H819" s="32" t="s">
        <v>10</v>
      </c>
      <c r="I819" s="2" t="s">
        <v>888</v>
      </c>
    </row>
    <row r="820" ht="13.5" customHeight="1">
      <c r="A820" s="7">
        <v>44499.0</v>
      </c>
      <c r="B820" s="29" t="s">
        <v>889</v>
      </c>
      <c r="C820" s="3">
        <v>30.0</v>
      </c>
      <c r="E820" s="3"/>
      <c r="G820" s="3"/>
      <c r="H820" s="32"/>
    </row>
    <row r="821" ht="13.5" customHeight="1">
      <c r="A821" s="7">
        <v>44500.0</v>
      </c>
      <c r="B821" s="29" t="s">
        <v>536</v>
      </c>
      <c r="C821" s="3">
        <v>90.0</v>
      </c>
      <c r="E821" s="3"/>
      <c r="G821" s="3"/>
      <c r="H821" s="32"/>
    </row>
    <row r="822" ht="13.5" customHeight="1">
      <c r="A822" s="7">
        <v>44500.0</v>
      </c>
      <c r="B822" s="29" t="s">
        <v>890</v>
      </c>
      <c r="C822" s="3"/>
      <c r="E822" s="3"/>
      <c r="G822" s="3">
        <v>200.0</v>
      </c>
      <c r="H822" s="32" t="s">
        <v>10</v>
      </c>
      <c r="I822" s="2" t="s">
        <v>818</v>
      </c>
    </row>
    <row r="823" ht="13.5" customHeight="1">
      <c r="A823" s="7">
        <v>44500.0</v>
      </c>
      <c r="B823" s="29" t="s">
        <v>891</v>
      </c>
      <c r="C823" s="3">
        <v>6.0</v>
      </c>
      <c r="E823" s="3"/>
      <c r="G823" s="3"/>
      <c r="H823" s="32"/>
      <c r="I823" s="2" t="s">
        <v>884</v>
      </c>
    </row>
    <row r="824" ht="13.5" customHeight="1">
      <c r="A824" s="7">
        <v>44501.0</v>
      </c>
      <c r="B824" s="29" t="s">
        <v>892</v>
      </c>
      <c r="C824" s="3"/>
      <c r="E824" s="3"/>
      <c r="G824" s="3">
        <v>90.0</v>
      </c>
      <c r="H824" s="32" t="s">
        <v>10</v>
      </c>
      <c r="I824" s="2" t="s">
        <v>893</v>
      </c>
    </row>
    <row r="825" ht="13.5" customHeight="1">
      <c r="A825" s="7">
        <v>44502.0</v>
      </c>
      <c r="B825" s="29" t="s">
        <v>76</v>
      </c>
      <c r="C825" s="3"/>
      <c r="E825" s="3"/>
      <c r="G825" s="3">
        <v>35.0</v>
      </c>
      <c r="H825" s="32" t="s">
        <v>10</v>
      </c>
      <c r="I825" s="2" t="s">
        <v>894</v>
      </c>
    </row>
    <row r="826" ht="13.5" customHeight="1">
      <c r="A826" s="7">
        <v>44503.0</v>
      </c>
      <c r="B826" s="29" t="s">
        <v>881</v>
      </c>
      <c r="C826" s="3"/>
      <c r="E826" s="3"/>
      <c r="G826" s="3">
        <v>220.0</v>
      </c>
      <c r="H826" s="32" t="s">
        <v>10</v>
      </c>
      <c r="I826" s="2" t="s">
        <v>895</v>
      </c>
    </row>
    <row r="827" ht="13.5" customHeight="1">
      <c r="A827" s="7">
        <v>44504.0</v>
      </c>
      <c r="B827" s="29" t="s">
        <v>891</v>
      </c>
      <c r="C827" s="3"/>
      <c r="E827" s="3"/>
      <c r="G827" s="3">
        <v>230.0</v>
      </c>
      <c r="H827" s="32" t="s">
        <v>10</v>
      </c>
      <c r="I827" s="2" t="s">
        <v>884</v>
      </c>
    </row>
    <row r="828" ht="13.5" customHeight="1">
      <c r="A828" s="7">
        <v>44506.0</v>
      </c>
      <c r="B828" s="29" t="s">
        <v>297</v>
      </c>
      <c r="C828" s="3"/>
      <c r="E828" s="3"/>
      <c r="G828" s="3">
        <v>65.0</v>
      </c>
      <c r="H828" s="32" t="s">
        <v>10</v>
      </c>
      <c r="I828" s="2" t="s">
        <v>896</v>
      </c>
    </row>
    <row r="829" ht="13.5" customHeight="1">
      <c r="A829" s="7">
        <v>44508.0</v>
      </c>
      <c r="B829" s="29" t="s">
        <v>897</v>
      </c>
      <c r="C829" s="3">
        <v>6.0</v>
      </c>
      <c r="E829" s="3"/>
      <c r="G829" s="3"/>
      <c r="H829" s="32"/>
      <c r="I829" s="2" t="s">
        <v>895</v>
      </c>
    </row>
    <row r="830" ht="13.5" customHeight="1">
      <c r="A830" s="7">
        <v>44511.0</v>
      </c>
      <c r="B830" s="29" t="s">
        <v>897</v>
      </c>
      <c r="C830" s="3"/>
      <c r="E830" s="3"/>
      <c r="G830" s="3">
        <v>230.0</v>
      </c>
      <c r="H830" s="32" t="s">
        <v>10</v>
      </c>
      <c r="I830" s="2" t="s">
        <v>895</v>
      </c>
    </row>
    <row r="831" ht="13.5" customHeight="1">
      <c r="A831" s="7">
        <v>44512.0</v>
      </c>
      <c r="B831" s="29" t="s">
        <v>898</v>
      </c>
      <c r="C831" s="3">
        <v>6.0</v>
      </c>
      <c r="E831" s="3"/>
      <c r="G831" s="3"/>
      <c r="H831" s="32"/>
      <c r="I831" s="2" t="s">
        <v>884</v>
      </c>
    </row>
    <row r="832" ht="13.5" customHeight="1">
      <c r="A832" s="7">
        <v>44512.0</v>
      </c>
      <c r="B832" s="29" t="s">
        <v>269</v>
      </c>
      <c r="C832" s="3">
        <v>10.0</v>
      </c>
      <c r="E832" s="3"/>
      <c r="G832" s="3">
        <v>180.0</v>
      </c>
      <c r="H832" s="32" t="s">
        <v>10</v>
      </c>
      <c r="I832" s="2" t="s">
        <v>888</v>
      </c>
    </row>
    <row r="833" ht="13.5" customHeight="1">
      <c r="A833" s="7">
        <v>44515.0</v>
      </c>
      <c r="B833" s="29" t="s">
        <v>898</v>
      </c>
      <c r="C833" s="3"/>
      <c r="E833" s="3"/>
      <c r="G833" s="3">
        <v>225.0</v>
      </c>
      <c r="H833" s="32" t="s">
        <v>10</v>
      </c>
      <c r="I833" s="2" t="s">
        <v>884</v>
      </c>
    </row>
    <row r="834" ht="13.5" customHeight="1">
      <c r="A834" s="7">
        <v>44517.0</v>
      </c>
      <c r="B834" s="29" t="s">
        <v>765</v>
      </c>
      <c r="C834" s="3">
        <v>85.0</v>
      </c>
      <c r="E834" s="3"/>
      <c r="G834" s="3"/>
      <c r="H834" s="32"/>
    </row>
    <row r="835" ht="13.5" customHeight="1">
      <c r="A835" s="7">
        <v>44517.0</v>
      </c>
      <c r="B835" s="29" t="s">
        <v>297</v>
      </c>
      <c r="C835" s="3"/>
      <c r="E835" s="3"/>
      <c r="G835" s="3">
        <v>45.0</v>
      </c>
      <c r="H835" s="32" t="s">
        <v>10</v>
      </c>
      <c r="I835" s="2" t="s">
        <v>899</v>
      </c>
    </row>
    <row r="836" ht="13.5" customHeight="1">
      <c r="A836" s="7">
        <v>44519.0</v>
      </c>
      <c r="B836" s="29" t="s">
        <v>573</v>
      </c>
      <c r="C836" s="3">
        <v>11.0</v>
      </c>
      <c r="E836" s="3"/>
      <c r="G836" s="3">
        <v>175.0</v>
      </c>
      <c r="H836" s="32" t="s">
        <v>10</v>
      </c>
      <c r="I836" s="2" t="s">
        <v>900</v>
      </c>
    </row>
    <row r="837" ht="13.5" customHeight="1">
      <c r="A837" s="7">
        <v>44519.0</v>
      </c>
      <c r="B837" s="29" t="s">
        <v>901</v>
      </c>
      <c r="C837" s="3">
        <v>11.0</v>
      </c>
      <c r="E837" s="3"/>
      <c r="G837" s="3">
        <v>175.0</v>
      </c>
      <c r="H837" s="32" t="s">
        <v>10</v>
      </c>
      <c r="I837" s="2" t="s">
        <v>900</v>
      </c>
    </row>
    <row r="838" ht="13.5" customHeight="1">
      <c r="A838" s="7">
        <v>44520.0</v>
      </c>
      <c r="B838" s="29" t="s">
        <v>902</v>
      </c>
      <c r="C838" s="3"/>
      <c r="E838" s="3"/>
      <c r="G838" s="3">
        <v>340.0</v>
      </c>
      <c r="H838" s="32" t="s">
        <v>10</v>
      </c>
      <c r="I838" s="2" t="s">
        <v>903</v>
      </c>
    </row>
    <row r="839" ht="13.5" customHeight="1">
      <c r="A839" s="7">
        <v>44520.0</v>
      </c>
      <c r="B839" s="29" t="s">
        <v>77</v>
      </c>
      <c r="C839" s="3"/>
      <c r="E839" s="3"/>
      <c r="G839" s="3">
        <v>35.0</v>
      </c>
      <c r="H839" s="32" t="s">
        <v>10</v>
      </c>
      <c r="I839" s="2" t="s">
        <v>904</v>
      </c>
    </row>
    <row r="840" ht="13.5" customHeight="1">
      <c r="A840" s="7">
        <v>44521.0</v>
      </c>
      <c r="B840" s="29" t="s">
        <v>905</v>
      </c>
      <c r="C840" s="3">
        <v>6.0</v>
      </c>
      <c r="E840" s="3"/>
      <c r="G840" s="3">
        <v>150.0</v>
      </c>
      <c r="H840" s="32" t="s">
        <v>10</v>
      </c>
      <c r="I840" s="2" t="s">
        <v>906</v>
      </c>
    </row>
    <row r="841" ht="13.5" customHeight="1">
      <c r="A841" s="7">
        <v>44522.0</v>
      </c>
      <c r="B841" s="29" t="s">
        <v>907</v>
      </c>
      <c r="C841" s="3"/>
      <c r="E841" s="3"/>
      <c r="G841" s="3">
        <v>225.0</v>
      </c>
      <c r="H841" s="32" t="s">
        <v>10</v>
      </c>
      <c r="I841" s="2" t="s">
        <v>908</v>
      </c>
    </row>
    <row r="842" ht="13.5" customHeight="1">
      <c r="A842" s="7">
        <v>44527.0</v>
      </c>
      <c r="B842" s="36" t="s">
        <v>909</v>
      </c>
      <c r="C842" s="3">
        <v>6.0</v>
      </c>
      <c r="E842" s="3"/>
      <c r="G842" s="3"/>
      <c r="H842" s="32"/>
      <c r="I842" s="2" t="s">
        <v>910</v>
      </c>
    </row>
    <row r="843" ht="13.5" customHeight="1">
      <c r="A843" s="7">
        <v>44529.0</v>
      </c>
      <c r="B843" s="29" t="s">
        <v>553</v>
      </c>
      <c r="C843" s="3"/>
      <c r="E843" s="3"/>
      <c r="G843" s="3">
        <v>180.0</v>
      </c>
      <c r="H843" s="32" t="s">
        <v>10</v>
      </c>
      <c r="I843" s="2" t="s">
        <v>911</v>
      </c>
    </row>
    <row r="844" ht="13.5" customHeight="1">
      <c r="A844" s="7">
        <v>44530.0</v>
      </c>
      <c r="B844" s="29" t="s">
        <v>909</v>
      </c>
      <c r="C844" s="3"/>
      <c r="E844" s="3"/>
      <c r="G844" s="3">
        <v>220.0</v>
      </c>
      <c r="H844" s="32" t="s">
        <v>10</v>
      </c>
      <c r="I844" s="2" t="s">
        <v>910</v>
      </c>
    </row>
    <row r="845" ht="13.5" customHeight="1">
      <c r="A845" s="7">
        <v>44536.0</v>
      </c>
      <c r="B845" s="29" t="s">
        <v>748</v>
      </c>
      <c r="C845" s="3">
        <v>11.0</v>
      </c>
      <c r="E845" s="3"/>
      <c r="G845" s="3"/>
      <c r="H845" s="32"/>
    </row>
    <row r="846" ht="13.5" customHeight="1">
      <c r="A846" s="7">
        <v>44536.0</v>
      </c>
      <c r="B846" s="29" t="s">
        <v>912</v>
      </c>
      <c r="C846" s="3">
        <v>11.0</v>
      </c>
      <c r="E846" s="3"/>
      <c r="G846" s="3">
        <v>180.0</v>
      </c>
      <c r="H846" s="32" t="s">
        <v>10</v>
      </c>
      <c r="I846" s="37" t="s">
        <v>888</v>
      </c>
    </row>
    <row r="847" ht="13.5" customHeight="1">
      <c r="A847" s="7">
        <v>44536.0</v>
      </c>
      <c r="B847" s="29" t="s">
        <v>279</v>
      </c>
      <c r="C847" s="3">
        <v>11.0</v>
      </c>
      <c r="E847" s="3"/>
      <c r="G847" s="3">
        <v>320.0</v>
      </c>
      <c r="H847" s="32" t="s">
        <v>10</v>
      </c>
      <c r="I847" s="37" t="s">
        <v>913</v>
      </c>
    </row>
    <row r="848" ht="13.5" customHeight="1">
      <c r="A848" s="7">
        <v>44538.0</v>
      </c>
      <c r="B848" s="29" t="s">
        <v>491</v>
      </c>
      <c r="C848" s="3"/>
      <c r="E848" s="3"/>
      <c r="G848" s="3">
        <v>90.0</v>
      </c>
      <c r="H848" s="32" t="s">
        <v>10</v>
      </c>
      <c r="I848" s="37" t="s">
        <v>914</v>
      </c>
    </row>
    <row r="849" ht="13.5" customHeight="1">
      <c r="A849" s="7">
        <v>44538.0</v>
      </c>
      <c r="B849" s="29" t="s">
        <v>915</v>
      </c>
      <c r="C849" s="3"/>
      <c r="E849" s="3"/>
      <c r="G849" s="3">
        <v>65.0</v>
      </c>
      <c r="H849" s="32" t="s">
        <v>10</v>
      </c>
      <c r="I849" s="37" t="s">
        <v>916</v>
      </c>
    </row>
    <row r="850" ht="13.5" customHeight="1">
      <c r="A850" s="7">
        <v>44538.0</v>
      </c>
      <c r="B850" s="29" t="s">
        <v>917</v>
      </c>
      <c r="C850" s="3">
        <v>6.0</v>
      </c>
      <c r="E850" s="3"/>
      <c r="G850" s="3"/>
      <c r="H850" s="32"/>
      <c r="I850" s="37" t="s">
        <v>895</v>
      </c>
    </row>
    <row r="851" ht="13.5" customHeight="1">
      <c r="A851" s="7">
        <v>44539.0</v>
      </c>
      <c r="B851" s="29" t="s">
        <v>918</v>
      </c>
      <c r="C851" s="3">
        <v>11.0</v>
      </c>
      <c r="E851" s="3"/>
      <c r="G851" s="3">
        <v>180.0</v>
      </c>
      <c r="H851" s="32" t="s">
        <v>10</v>
      </c>
      <c r="I851" s="37" t="s">
        <v>888</v>
      </c>
    </row>
    <row r="852" ht="13.5" customHeight="1">
      <c r="A852" s="7">
        <v>44559.0</v>
      </c>
      <c r="B852" s="29" t="s">
        <v>919</v>
      </c>
      <c r="C852" s="3"/>
      <c r="E852" s="3"/>
      <c r="G852" s="3">
        <v>160.0</v>
      </c>
      <c r="H852" s="32" t="s">
        <v>10</v>
      </c>
      <c r="I852" s="37" t="s">
        <v>887</v>
      </c>
    </row>
    <row r="853" ht="13.5" customHeight="1">
      <c r="A853" s="7">
        <v>44563.0</v>
      </c>
      <c r="B853" s="29" t="s">
        <v>920</v>
      </c>
      <c r="C853" s="3">
        <v>20.0</v>
      </c>
      <c r="E853" s="3"/>
      <c r="G853" s="3">
        <v>180.0</v>
      </c>
      <c r="H853" s="32" t="s">
        <v>10</v>
      </c>
      <c r="I853" s="37" t="s">
        <v>921</v>
      </c>
    </row>
    <row r="854" ht="13.5" customHeight="1">
      <c r="A854" s="7">
        <v>44563.0</v>
      </c>
      <c r="B854" s="29" t="s">
        <v>922</v>
      </c>
      <c r="C854" s="3"/>
      <c r="E854" s="3"/>
      <c r="G854" s="3">
        <v>80.0</v>
      </c>
      <c r="H854" s="32" t="s">
        <v>10</v>
      </c>
      <c r="I854" s="37" t="s">
        <v>923</v>
      </c>
    </row>
    <row r="855" ht="13.5" customHeight="1">
      <c r="A855" s="7">
        <v>44564.0</v>
      </c>
      <c r="B855" s="29" t="s">
        <v>924</v>
      </c>
      <c r="C855" s="3">
        <v>6.0</v>
      </c>
      <c r="E855" s="3"/>
      <c r="G855" s="3">
        <v>225.0</v>
      </c>
      <c r="H855" s="32" t="s">
        <v>10</v>
      </c>
      <c r="I855" s="37" t="s">
        <v>925</v>
      </c>
    </row>
    <row r="856" ht="13.5" customHeight="1">
      <c r="A856" s="7">
        <v>44564.0</v>
      </c>
      <c r="B856" s="29" t="s">
        <v>905</v>
      </c>
      <c r="C856" s="3"/>
      <c r="E856" s="3"/>
      <c r="G856" s="3">
        <v>150.0</v>
      </c>
      <c r="H856" s="32" t="s">
        <v>10</v>
      </c>
      <c r="I856" s="37" t="s">
        <v>906</v>
      </c>
    </row>
    <row r="857" ht="13.5" customHeight="1">
      <c r="A857" s="7">
        <v>44565.0</v>
      </c>
      <c r="B857" s="29" t="s">
        <v>926</v>
      </c>
      <c r="C857" s="3">
        <v>6.0</v>
      </c>
      <c r="E857" s="3"/>
      <c r="G857" s="3"/>
      <c r="H857" s="32"/>
      <c r="I857" s="37" t="s">
        <v>927</v>
      </c>
    </row>
    <row r="858" ht="13.5" customHeight="1">
      <c r="A858" s="7">
        <v>44566.0</v>
      </c>
      <c r="B858" s="29" t="s">
        <v>928</v>
      </c>
      <c r="C858" s="3">
        <v>6.0</v>
      </c>
      <c r="E858" s="3"/>
      <c r="G858" s="3"/>
      <c r="H858" s="32"/>
      <c r="I858" s="37" t="s">
        <v>929</v>
      </c>
    </row>
    <row r="859" ht="13.5" customHeight="1">
      <c r="A859" s="7">
        <v>44566.0</v>
      </c>
      <c r="B859" s="29" t="s">
        <v>930</v>
      </c>
      <c r="C859" s="3">
        <v>6.0</v>
      </c>
      <c r="E859" s="3"/>
      <c r="G859" s="3"/>
      <c r="H859" s="32"/>
      <c r="I859" s="37" t="s">
        <v>929</v>
      </c>
    </row>
    <row r="860" ht="13.5" customHeight="1">
      <c r="A860" s="7">
        <v>44566.0</v>
      </c>
      <c r="B860" s="29" t="s">
        <v>931</v>
      </c>
      <c r="C860" s="3">
        <v>6.0</v>
      </c>
      <c r="E860" s="3"/>
      <c r="G860" s="3"/>
      <c r="H860" s="32"/>
      <c r="I860" s="37" t="s">
        <v>929</v>
      </c>
    </row>
    <row r="861" ht="13.5" customHeight="1">
      <c r="A861" s="7">
        <v>44566.0</v>
      </c>
      <c r="B861" s="29" t="s">
        <v>932</v>
      </c>
      <c r="C861" s="3">
        <v>10.0</v>
      </c>
      <c r="E861" s="3"/>
      <c r="G861" s="3">
        <v>270.0</v>
      </c>
      <c r="H861" s="32" t="s">
        <v>10</v>
      </c>
      <c r="I861" s="37" t="s">
        <v>933</v>
      </c>
    </row>
    <row r="862" ht="13.5" customHeight="1">
      <c r="A862" s="7">
        <v>44567.0</v>
      </c>
      <c r="B862" s="29" t="s">
        <v>291</v>
      </c>
      <c r="C862" s="3"/>
      <c r="E862" s="3"/>
      <c r="G862" s="3">
        <v>45.0</v>
      </c>
      <c r="H862" s="32" t="s">
        <v>10</v>
      </c>
      <c r="I862" s="37" t="s">
        <v>934</v>
      </c>
    </row>
    <row r="863" ht="13.5" customHeight="1">
      <c r="A863" s="7">
        <v>44568.0</v>
      </c>
      <c r="B863" s="29" t="s">
        <v>173</v>
      </c>
      <c r="C863" s="3"/>
      <c r="E863" s="3"/>
      <c r="G863" s="3">
        <v>85.0</v>
      </c>
      <c r="H863" s="32" t="s">
        <v>10</v>
      </c>
      <c r="I863" s="37" t="s">
        <v>935</v>
      </c>
    </row>
    <row r="864" ht="13.5" customHeight="1">
      <c r="A864" s="7">
        <v>44568.0</v>
      </c>
      <c r="B864" s="29" t="s">
        <v>353</v>
      </c>
      <c r="C864" s="3"/>
      <c r="E864" s="3"/>
      <c r="G864" s="3">
        <v>85.0</v>
      </c>
      <c r="H864" s="32" t="s">
        <v>10</v>
      </c>
      <c r="I864" s="37" t="s">
        <v>935</v>
      </c>
    </row>
    <row r="865" ht="13.5" customHeight="1">
      <c r="A865" s="7">
        <v>44569.0</v>
      </c>
      <c r="B865" s="29" t="s">
        <v>936</v>
      </c>
      <c r="C865" s="3">
        <v>35.0</v>
      </c>
      <c r="E865" s="3"/>
      <c r="G865" s="3">
        <v>45.0</v>
      </c>
      <c r="H865" s="32" t="s">
        <v>10</v>
      </c>
      <c r="I865" s="37" t="s">
        <v>937</v>
      </c>
    </row>
    <row r="866" ht="13.5" customHeight="1">
      <c r="A866" s="7">
        <v>44570.0</v>
      </c>
      <c r="B866" s="29" t="s">
        <v>102</v>
      </c>
      <c r="C866" s="3">
        <v>10.0</v>
      </c>
      <c r="E866" s="3"/>
      <c r="G866" s="3">
        <v>180.0</v>
      </c>
      <c r="H866" s="32" t="s">
        <v>10</v>
      </c>
      <c r="I866" s="37" t="s">
        <v>888</v>
      </c>
    </row>
    <row r="867" ht="13.5" customHeight="1">
      <c r="A867" s="7">
        <v>44570.0</v>
      </c>
      <c r="B867" s="29" t="s">
        <v>938</v>
      </c>
      <c r="C867" s="3">
        <v>6.0</v>
      </c>
      <c r="E867" s="3"/>
      <c r="G867" s="3"/>
      <c r="H867" s="32"/>
      <c r="I867" s="37" t="s">
        <v>939</v>
      </c>
    </row>
    <row r="868" ht="13.5" customHeight="1">
      <c r="A868" s="7">
        <v>44570.0</v>
      </c>
      <c r="B868" s="29" t="s">
        <v>940</v>
      </c>
      <c r="C868" s="3">
        <v>6.0</v>
      </c>
      <c r="E868" s="3"/>
      <c r="G868" s="3"/>
      <c r="H868" s="32"/>
      <c r="I868" s="37" t="s">
        <v>939</v>
      </c>
    </row>
    <row r="869" ht="13.5" customHeight="1">
      <c r="A869" s="7">
        <v>44570.0</v>
      </c>
      <c r="B869" s="29" t="s">
        <v>107</v>
      </c>
      <c r="C869" s="3">
        <v>10.0</v>
      </c>
      <c r="E869" s="3"/>
      <c r="G869" s="3">
        <v>270.0</v>
      </c>
      <c r="H869" s="32" t="s">
        <v>10</v>
      </c>
      <c r="I869" s="37" t="s">
        <v>941</v>
      </c>
    </row>
    <row r="870" ht="13.5" customHeight="1">
      <c r="A870" s="38">
        <v>44571.0</v>
      </c>
      <c r="B870" s="39" t="s">
        <v>689</v>
      </c>
      <c r="C870" s="3"/>
      <c r="E870" s="3"/>
      <c r="G870" s="40">
        <v>180.0</v>
      </c>
      <c r="H870" s="41" t="s">
        <v>10</v>
      </c>
      <c r="I870" s="42" t="s">
        <v>942</v>
      </c>
    </row>
    <row r="871" ht="13.5" customHeight="1">
      <c r="A871" s="38">
        <v>44571.0</v>
      </c>
      <c r="B871" s="39" t="s">
        <v>938</v>
      </c>
      <c r="C871" s="3"/>
      <c r="E871" s="3"/>
      <c r="G871" s="40">
        <v>230.0</v>
      </c>
      <c r="H871" s="41" t="s">
        <v>10</v>
      </c>
      <c r="I871" s="42" t="s">
        <v>943</v>
      </c>
    </row>
    <row r="872" ht="13.5" customHeight="1">
      <c r="A872" s="38">
        <v>44571.0</v>
      </c>
      <c r="B872" s="43" t="s">
        <v>604</v>
      </c>
      <c r="C872" s="40">
        <v>10.0</v>
      </c>
      <c r="E872" s="3"/>
      <c r="G872" s="40">
        <v>180.0</v>
      </c>
      <c r="H872" s="41" t="s">
        <v>10</v>
      </c>
      <c r="I872" s="42" t="s">
        <v>525</v>
      </c>
    </row>
    <row r="873" ht="13.5" customHeight="1">
      <c r="A873" s="44">
        <v>44573.0</v>
      </c>
      <c r="B873" s="43" t="s">
        <v>944</v>
      </c>
      <c r="C873" s="40">
        <v>6.0</v>
      </c>
      <c r="E873" s="3"/>
      <c r="G873" s="40">
        <v>150.0</v>
      </c>
      <c r="H873" s="41" t="s">
        <v>10</v>
      </c>
      <c r="I873" s="42" t="s">
        <v>945</v>
      </c>
    </row>
    <row r="874" ht="13.5" customHeight="1">
      <c r="A874" s="44">
        <v>44573.0</v>
      </c>
      <c r="B874" s="43" t="s">
        <v>940</v>
      </c>
      <c r="C874" s="3"/>
      <c r="E874" s="3"/>
      <c r="G874" s="40">
        <v>230.0</v>
      </c>
      <c r="H874" s="41" t="s">
        <v>10</v>
      </c>
      <c r="I874" s="42" t="s">
        <v>884</v>
      </c>
    </row>
    <row r="875" ht="13.5" customHeight="1">
      <c r="A875" s="44">
        <v>44573.0</v>
      </c>
      <c r="B875" s="43" t="s">
        <v>603</v>
      </c>
      <c r="C875" s="40">
        <v>12.0</v>
      </c>
      <c r="E875" s="3"/>
      <c r="G875" s="3"/>
      <c r="H875" s="32"/>
    </row>
    <row r="876" ht="13.5" customHeight="1">
      <c r="A876" s="44">
        <v>44574.0</v>
      </c>
      <c r="B876" s="45" t="s">
        <v>579</v>
      </c>
      <c r="C876" s="40">
        <v>12.0</v>
      </c>
      <c r="E876" s="3"/>
      <c r="G876" s="3"/>
      <c r="H876" s="32"/>
    </row>
    <row r="877" ht="13.5" customHeight="1">
      <c r="A877" s="44">
        <v>44574.0</v>
      </c>
      <c r="B877" s="43" t="s">
        <v>291</v>
      </c>
      <c r="C877" s="40">
        <v>10.0</v>
      </c>
      <c r="E877" s="3"/>
      <c r="G877" s="40">
        <v>180.0</v>
      </c>
      <c r="H877" s="41" t="s">
        <v>10</v>
      </c>
      <c r="I877" s="42" t="s">
        <v>888</v>
      </c>
    </row>
    <row r="878" ht="13.5" customHeight="1">
      <c r="A878" s="44">
        <v>44576.0</v>
      </c>
      <c r="B878" s="43" t="s">
        <v>946</v>
      </c>
      <c r="C878" s="40">
        <v>6.0</v>
      </c>
      <c r="E878" s="3"/>
      <c r="G878" s="40">
        <v>225.0</v>
      </c>
      <c r="H878" s="41" t="s">
        <v>10</v>
      </c>
      <c r="I878" s="42" t="s">
        <v>884</v>
      </c>
    </row>
    <row r="879" ht="13.5" customHeight="1">
      <c r="A879" s="44">
        <v>44578.0</v>
      </c>
      <c r="B879" s="43" t="s">
        <v>947</v>
      </c>
      <c r="C879" s="40">
        <v>6.0</v>
      </c>
      <c r="E879" s="3"/>
      <c r="G879" s="3"/>
      <c r="H879" s="32"/>
      <c r="I879" s="42" t="s">
        <v>948</v>
      </c>
    </row>
    <row r="880" ht="13.5" customHeight="1">
      <c r="A880" s="44">
        <v>44580.0</v>
      </c>
      <c r="B880" s="46" t="s">
        <v>949</v>
      </c>
      <c r="C880" s="40">
        <v>6.0</v>
      </c>
      <c r="E880" s="3"/>
      <c r="G880" s="40">
        <v>225.0</v>
      </c>
      <c r="H880" s="41" t="s">
        <v>10</v>
      </c>
      <c r="I880" s="42" t="s">
        <v>884</v>
      </c>
    </row>
    <row r="881" ht="13.5" customHeight="1">
      <c r="A881" s="44">
        <v>44581.0</v>
      </c>
      <c r="B881" s="43" t="s">
        <v>950</v>
      </c>
      <c r="C881" s="3"/>
      <c r="E881" s="3"/>
      <c r="G881" s="40">
        <v>180.0</v>
      </c>
      <c r="H881" s="41" t="s">
        <v>10</v>
      </c>
      <c r="I881" s="42" t="s">
        <v>888</v>
      </c>
    </row>
    <row r="882" ht="13.5" customHeight="1">
      <c r="A882" s="44">
        <v>44582.0</v>
      </c>
      <c r="B882" s="43" t="s">
        <v>947</v>
      </c>
      <c r="C882" s="40"/>
      <c r="E882" s="3"/>
      <c r="G882" s="40">
        <v>225.0</v>
      </c>
      <c r="H882" s="41" t="s">
        <v>10</v>
      </c>
      <c r="I882" s="42" t="s">
        <v>951</v>
      </c>
    </row>
    <row r="883" ht="13.5" customHeight="1">
      <c r="A883" s="44">
        <v>44583.0</v>
      </c>
      <c r="B883" s="43" t="s">
        <v>564</v>
      </c>
      <c r="C883" s="40">
        <v>6.0</v>
      </c>
      <c r="E883" s="3"/>
      <c r="G883" s="40">
        <v>250.0</v>
      </c>
      <c r="H883" s="41" t="s">
        <v>10</v>
      </c>
      <c r="I883" s="42" t="s">
        <v>952</v>
      </c>
    </row>
    <row r="884" ht="13.5" customHeight="1">
      <c r="A884" s="44">
        <v>44583.0</v>
      </c>
      <c r="B884" s="43" t="s">
        <v>953</v>
      </c>
      <c r="C884" s="40">
        <v>6.0</v>
      </c>
      <c r="E884" s="3"/>
      <c r="G884" s="40">
        <v>200.0</v>
      </c>
      <c r="H884" s="41" t="s">
        <v>10</v>
      </c>
      <c r="I884" s="42" t="s">
        <v>954</v>
      </c>
    </row>
    <row r="885" ht="13.5" customHeight="1">
      <c r="A885" s="44">
        <v>44583.0</v>
      </c>
      <c r="B885" s="43" t="s">
        <v>615</v>
      </c>
      <c r="C885" s="3"/>
      <c r="E885" s="3"/>
      <c r="G885" s="40">
        <v>37.0</v>
      </c>
      <c r="H885" s="41" t="s">
        <v>10</v>
      </c>
      <c r="I885" s="42" t="s">
        <v>955</v>
      </c>
    </row>
    <row r="886" ht="13.5" customHeight="1">
      <c r="A886" s="44">
        <v>44583.0</v>
      </c>
      <c r="B886" s="42" t="s">
        <v>956</v>
      </c>
      <c r="C886" s="40">
        <v>200.0</v>
      </c>
      <c r="E886" s="3"/>
      <c r="G886" s="40">
        <v>1250.0</v>
      </c>
      <c r="H886" s="41" t="s">
        <v>10</v>
      </c>
      <c r="I886" s="42" t="s">
        <v>957</v>
      </c>
    </row>
    <row r="887" ht="13.5" customHeight="1">
      <c r="A887" s="44">
        <v>44584.0</v>
      </c>
      <c r="B887" s="43" t="s">
        <v>928</v>
      </c>
      <c r="C887" s="3"/>
      <c r="E887" s="3"/>
      <c r="G887" s="40">
        <v>225.0</v>
      </c>
      <c r="H887" s="41" t="s">
        <v>10</v>
      </c>
      <c r="I887" s="42" t="s">
        <v>884</v>
      </c>
    </row>
    <row r="888" ht="13.5" customHeight="1">
      <c r="A888" s="44">
        <v>44585.0</v>
      </c>
      <c r="B888" s="43" t="s">
        <v>491</v>
      </c>
      <c r="C888" s="3"/>
      <c r="E888" s="3"/>
      <c r="G888" s="40">
        <v>36.0</v>
      </c>
      <c r="H888" s="41" t="s">
        <v>10</v>
      </c>
      <c r="I888" s="42" t="s">
        <v>958</v>
      </c>
    </row>
    <row r="889" ht="13.5" customHeight="1">
      <c r="A889" s="44">
        <v>44585.0</v>
      </c>
      <c r="B889" s="43" t="s">
        <v>926</v>
      </c>
      <c r="C889" s="3"/>
      <c r="E889" s="3"/>
      <c r="G889" s="40">
        <v>200.0</v>
      </c>
      <c r="H889" s="41" t="s">
        <v>10</v>
      </c>
      <c r="I889" s="42" t="s">
        <v>959</v>
      </c>
    </row>
    <row r="890" ht="13.5" customHeight="1">
      <c r="A890" s="44">
        <v>44588.0</v>
      </c>
      <c r="B890" s="43" t="s">
        <v>960</v>
      </c>
      <c r="C890" s="3"/>
      <c r="E890" s="3"/>
      <c r="G890" s="40">
        <v>160.0</v>
      </c>
      <c r="H890" s="41" t="s">
        <v>10</v>
      </c>
      <c r="I890" s="42" t="s">
        <v>961</v>
      </c>
    </row>
    <row r="891" ht="13.5" customHeight="1">
      <c r="A891" s="44">
        <v>44589.0</v>
      </c>
      <c r="B891" s="47" t="s">
        <v>962</v>
      </c>
      <c r="C891" s="40">
        <v>6.0</v>
      </c>
      <c r="E891" s="3"/>
      <c r="G891" s="3"/>
      <c r="H891" s="32"/>
      <c r="I891" s="42" t="s">
        <v>963</v>
      </c>
    </row>
    <row r="892" ht="13.5" customHeight="1">
      <c r="A892" s="44">
        <v>44590.0</v>
      </c>
      <c r="B892" s="48" t="s">
        <v>964</v>
      </c>
      <c r="C892" s="40">
        <v>6.0</v>
      </c>
      <c r="E892" s="3"/>
      <c r="G892" s="3"/>
      <c r="H892" s="32"/>
      <c r="I892" s="42" t="s">
        <v>963</v>
      </c>
    </row>
    <row r="893" ht="13.5" customHeight="1">
      <c r="A893" s="44">
        <v>44590.0</v>
      </c>
      <c r="B893" s="43" t="s">
        <v>965</v>
      </c>
      <c r="C893" s="40">
        <v>6.0</v>
      </c>
      <c r="E893" s="3"/>
      <c r="G893" s="3"/>
      <c r="H893" s="32"/>
      <c r="I893" s="42" t="s">
        <v>963</v>
      </c>
    </row>
    <row r="894" ht="13.5" customHeight="1">
      <c r="A894" s="44">
        <v>44590.0</v>
      </c>
      <c r="B894" s="43" t="s">
        <v>658</v>
      </c>
      <c r="C894" s="40">
        <v>10.0</v>
      </c>
      <c r="E894" s="3"/>
      <c r="G894" s="40">
        <v>180.0</v>
      </c>
      <c r="H894" s="41" t="s">
        <v>10</v>
      </c>
      <c r="I894" s="42" t="s">
        <v>966</v>
      </c>
    </row>
    <row r="895" ht="13.5" customHeight="1">
      <c r="A895" s="44">
        <v>44591.0</v>
      </c>
      <c r="B895" s="42" t="s">
        <v>967</v>
      </c>
      <c r="C895" s="3"/>
      <c r="E895" s="3"/>
      <c r="G895" s="40">
        <v>180.0</v>
      </c>
      <c r="H895" s="41" t="s">
        <v>10</v>
      </c>
      <c r="I895" s="42" t="s">
        <v>968</v>
      </c>
    </row>
    <row r="896" ht="13.5" customHeight="1">
      <c r="A896" s="44">
        <v>44593.0</v>
      </c>
      <c r="B896" s="43" t="s">
        <v>353</v>
      </c>
      <c r="C896" s="3"/>
      <c r="E896" s="3"/>
      <c r="G896" s="40">
        <v>45.0</v>
      </c>
      <c r="H896" s="41" t="s">
        <v>10</v>
      </c>
      <c r="I896" s="42" t="s">
        <v>969</v>
      </c>
    </row>
    <row r="897" ht="13.5" customHeight="1">
      <c r="A897" s="44">
        <v>44593.0</v>
      </c>
      <c r="B897" s="43" t="s">
        <v>623</v>
      </c>
      <c r="C897" s="40">
        <v>12.0</v>
      </c>
      <c r="E897" s="3"/>
      <c r="G897" s="40">
        <v>180.0</v>
      </c>
      <c r="H897" s="41" t="s">
        <v>10</v>
      </c>
      <c r="I897" s="42" t="s">
        <v>970</v>
      </c>
    </row>
    <row r="898" ht="13.5" customHeight="1">
      <c r="A898" s="44">
        <v>44594.0</v>
      </c>
      <c r="B898" s="43" t="s">
        <v>615</v>
      </c>
      <c r="C898" s="40">
        <v>10.0</v>
      </c>
      <c r="E898" s="3"/>
      <c r="G898" s="40">
        <v>180.0</v>
      </c>
      <c r="H898" s="32"/>
      <c r="I898" s="42" t="s">
        <v>971</v>
      </c>
    </row>
    <row r="899" ht="13.5" customHeight="1">
      <c r="A899" s="44">
        <v>44595.0</v>
      </c>
      <c r="B899" s="43" t="s">
        <v>519</v>
      </c>
      <c r="C899" s="3"/>
      <c r="E899" s="3"/>
      <c r="G899" s="40">
        <v>45.0</v>
      </c>
      <c r="H899" s="41" t="s">
        <v>10</v>
      </c>
      <c r="I899" s="42" t="s">
        <v>587</v>
      </c>
    </row>
    <row r="900" ht="13.5" customHeight="1">
      <c r="A900" s="44">
        <v>44595.0</v>
      </c>
      <c r="B900" s="43" t="s">
        <v>206</v>
      </c>
      <c r="C900" s="40">
        <v>6.0</v>
      </c>
      <c r="E900" s="3"/>
      <c r="G900" s="3"/>
      <c r="H900" s="32"/>
      <c r="I900" s="42" t="s">
        <v>972</v>
      </c>
    </row>
    <row r="901" ht="13.5" customHeight="1">
      <c r="A901" s="44">
        <v>44595.0</v>
      </c>
      <c r="B901" s="43" t="s">
        <v>62</v>
      </c>
      <c r="C901" s="3"/>
      <c r="E901" s="3"/>
      <c r="G901" s="40">
        <v>160.0</v>
      </c>
      <c r="H901" s="41" t="s">
        <v>10</v>
      </c>
      <c r="I901" s="42" t="s">
        <v>973</v>
      </c>
    </row>
    <row r="902" ht="13.5" customHeight="1">
      <c r="A902" s="44">
        <v>44595.0</v>
      </c>
      <c r="B902" s="43" t="s">
        <v>962</v>
      </c>
      <c r="C902" s="3"/>
      <c r="E902" s="3"/>
      <c r="G902" s="40">
        <v>200.0</v>
      </c>
      <c r="H902" s="41" t="s">
        <v>10</v>
      </c>
      <c r="I902" s="42" t="s">
        <v>974</v>
      </c>
    </row>
    <row r="903" ht="13.5" customHeight="1">
      <c r="A903" s="44">
        <v>44596.0</v>
      </c>
      <c r="B903" s="43" t="s">
        <v>926</v>
      </c>
      <c r="C903" s="3"/>
      <c r="E903" s="3"/>
      <c r="G903" s="40">
        <v>200.0</v>
      </c>
      <c r="H903" s="41" t="s">
        <v>10</v>
      </c>
      <c r="I903" s="42" t="s">
        <v>975</v>
      </c>
    </row>
    <row r="904" ht="13.5" customHeight="1">
      <c r="A904" s="44">
        <v>44598.0</v>
      </c>
      <c r="B904" s="43" t="s">
        <v>449</v>
      </c>
      <c r="C904" s="3"/>
      <c r="E904" s="3"/>
      <c r="G904" s="40">
        <v>35.0</v>
      </c>
      <c r="H904" s="41" t="s">
        <v>10</v>
      </c>
      <c r="I904" s="42" t="s">
        <v>976</v>
      </c>
    </row>
    <row r="905" ht="13.5" customHeight="1">
      <c r="A905" s="44">
        <v>44599.0</v>
      </c>
      <c r="B905" s="43" t="s">
        <v>915</v>
      </c>
      <c r="C905" s="40">
        <v>12.0</v>
      </c>
      <c r="E905" s="3"/>
      <c r="G905" s="40">
        <v>180.0</v>
      </c>
      <c r="H905" s="41" t="s">
        <v>10</v>
      </c>
      <c r="I905" s="42" t="s">
        <v>977</v>
      </c>
    </row>
    <row r="906" ht="13.5" customHeight="1">
      <c r="A906" s="44">
        <v>44600.0</v>
      </c>
      <c r="B906" s="45" t="s">
        <v>978</v>
      </c>
      <c r="C906" s="3"/>
      <c r="E906" s="3"/>
      <c r="G906" s="40">
        <v>50.0</v>
      </c>
      <c r="H906" s="41" t="s">
        <v>10</v>
      </c>
      <c r="I906" s="42" t="s">
        <v>979</v>
      </c>
    </row>
    <row r="907" ht="13.5" customHeight="1">
      <c r="A907" s="44">
        <v>44602.0</v>
      </c>
      <c r="B907" s="43" t="s">
        <v>206</v>
      </c>
      <c r="C907" s="3"/>
      <c r="E907" s="3"/>
      <c r="G907" s="40">
        <v>230.0</v>
      </c>
      <c r="H907" s="41" t="s">
        <v>10</v>
      </c>
      <c r="I907" s="42" t="s">
        <v>980</v>
      </c>
    </row>
    <row r="908" ht="13.5" customHeight="1">
      <c r="A908" s="44">
        <v>44602.0</v>
      </c>
      <c r="B908" s="43" t="s">
        <v>981</v>
      </c>
      <c r="C908" s="40">
        <v>7.0</v>
      </c>
      <c r="E908" s="3"/>
      <c r="G908" s="3"/>
      <c r="H908" s="32"/>
      <c r="I908" s="45" t="s">
        <v>982</v>
      </c>
    </row>
    <row r="909" ht="13.5" customHeight="1">
      <c r="A909" s="44">
        <v>44602.0</v>
      </c>
      <c r="B909" s="42" t="s">
        <v>983</v>
      </c>
      <c r="C909" s="3"/>
      <c r="E909" s="3"/>
      <c r="G909" s="40">
        <v>45.0</v>
      </c>
      <c r="H909" s="41" t="s">
        <v>10</v>
      </c>
      <c r="I909" s="42" t="s">
        <v>984</v>
      </c>
    </row>
    <row r="910" ht="13.5" customHeight="1">
      <c r="A910" s="44">
        <v>44603.0</v>
      </c>
      <c r="B910" s="43" t="s">
        <v>985</v>
      </c>
      <c r="C910" s="40">
        <v>6.0</v>
      </c>
      <c r="E910" s="3"/>
      <c r="G910" s="40">
        <v>225.0</v>
      </c>
      <c r="H910" s="41" t="s">
        <v>10</v>
      </c>
      <c r="I910" s="42" t="s">
        <v>884</v>
      </c>
    </row>
    <row r="911" ht="13.5" customHeight="1">
      <c r="A911" s="44">
        <v>44603.0</v>
      </c>
      <c r="B911" s="43" t="s">
        <v>986</v>
      </c>
      <c r="C911" s="40">
        <v>6.0</v>
      </c>
      <c r="E911" s="3"/>
      <c r="G911" s="40">
        <v>225.0</v>
      </c>
      <c r="H911" s="41" t="s">
        <v>10</v>
      </c>
      <c r="I911" s="42" t="s">
        <v>884</v>
      </c>
    </row>
    <row r="912" ht="13.5" customHeight="1">
      <c r="A912" s="44">
        <v>44607.0</v>
      </c>
      <c r="B912" s="42" t="s">
        <v>987</v>
      </c>
      <c r="C912" s="40">
        <v>86.0</v>
      </c>
      <c r="E912" s="3"/>
      <c r="G912" s="3"/>
      <c r="H912" s="32"/>
    </row>
    <row r="913" ht="13.5" customHeight="1">
      <c r="A913" s="44">
        <v>44607.0</v>
      </c>
      <c r="B913" s="45" t="s">
        <v>988</v>
      </c>
      <c r="C913" s="40">
        <v>29.0</v>
      </c>
      <c r="E913" s="3"/>
      <c r="G913" s="3"/>
      <c r="H913" s="32"/>
    </row>
    <row r="914" ht="13.5" customHeight="1">
      <c r="A914" s="44">
        <v>44608.0</v>
      </c>
      <c r="B914" s="43" t="s">
        <v>299</v>
      </c>
      <c r="C914" s="40">
        <v>12.0</v>
      </c>
      <c r="E914" s="3"/>
      <c r="G914" s="40">
        <v>180.0</v>
      </c>
      <c r="H914" s="41" t="s">
        <v>10</v>
      </c>
      <c r="I914" s="42" t="s">
        <v>293</v>
      </c>
    </row>
    <row r="915" ht="13.5" customHeight="1">
      <c r="A915" s="44">
        <v>44609.0</v>
      </c>
      <c r="B915" s="43" t="s">
        <v>989</v>
      </c>
      <c r="C915" s="3"/>
      <c r="E915" s="3"/>
      <c r="G915" s="40">
        <v>230.0</v>
      </c>
      <c r="H915" s="41" t="s">
        <v>10</v>
      </c>
      <c r="I915" s="42" t="s">
        <v>990</v>
      </c>
    </row>
    <row r="916" ht="13.5" customHeight="1">
      <c r="A916" s="49">
        <v>44612.0</v>
      </c>
      <c r="B916" s="46" t="s">
        <v>991</v>
      </c>
      <c r="C916" s="40">
        <v>6.0</v>
      </c>
      <c r="E916" s="3"/>
      <c r="G916" s="40">
        <v>225.0</v>
      </c>
      <c r="H916" s="41" t="s">
        <v>10</v>
      </c>
      <c r="I916" s="42" t="s">
        <v>884</v>
      </c>
    </row>
    <row r="917" ht="13.5" customHeight="1">
      <c r="A917" s="44">
        <v>44613.0</v>
      </c>
      <c r="B917" s="45" t="s">
        <v>992</v>
      </c>
      <c r="C917" s="40">
        <v>90.0</v>
      </c>
      <c r="E917" s="3"/>
      <c r="G917" s="3"/>
      <c r="H917" s="32"/>
      <c r="I917" s="42" t="s">
        <v>993</v>
      </c>
    </row>
    <row r="918" ht="13.5" customHeight="1">
      <c r="A918" s="44">
        <v>44613.0</v>
      </c>
      <c r="B918" s="43" t="s">
        <v>994</v>
      </c>
      <c r="C918" s="40">
        <v>6.0</v>
      </c>
      <c r="E918" s="3"/>
      <c r="G918" s="40">
        <v>225.0</v>
      </c>
      <c r="H918" s="41" t="s">
        <v>10</v>
      </c>
      <c r="I918" s="42" t="s">
        <v>884</v>
      </c>
    </row>
    <row r="919" ht="13.5" customHeight="1">
      <c r="A919" s="44">
        <v>44617.0</v>
      </c>
      <c r="B919" s="43" t="s">
        <v>995</v>
      </c>
      <c r="C919" s="40">
        <v>6.0</v>
      </c>
      <c r="E919" s="3"/>
      <c r="G919" s="40">
        <v>225.0</v>
      </c>
      <c r="H919" s="41" t="s">
        <v>10</v>
      </c>
      <c r="I919" s="42" t="s">
        <v>884</v>
      </c>
    </row>
    <row r="920" ht="13.5" customHeight="1">
      <c r="A920" s="44">
        <v>44617.0</v>
      </c>
      <c r="B920" s="43" t="s">
        <v>996</v>
      </c>
      <c r="C920" s="40">
        <v>138.0</v>
      </c>
      <c r="E920" s="3"/>
      <c r="G920" s="3"/>
      <c r="H920" s="32"/>
      <c r="I920" s="42" t="s">
        <v>997</v>
      </c>
    </row>
    <row r="921" ht="13.5" customHeight="1">
      <c r="A921" s="44">
        <v>44620.0</v>
      </c>
      <c r="B921" s="43" t="s">
        <v>553</v>
      </c>
      <c r="C921" s="3"/>
      <c r="E921" s="3"/>
      <c r="G921" s="40">
        <v>240.0</v>
      </c>
      <c r="H921" s="41" t="s">
        <v>10</v>
      </c>
      <c r="I921" s="42" t="s">
        <v>998</v>
      </c>
    </row>
    <row r="922" ht="13.5" customHeight="1">
      <c r="A922" s="44">
        <v>44621.0</v>
      </c>
      <c r="B922" s="43" t="s">
        <v>662</v>
      </c>
      <c r="C922" s="40">
        <v>12.0</v>
      </c>
      <c r="E922" s="3"/>
      <c r="G922" s="40">
        <v>180.0</v>
      </c>
      <c r="H922" s="41" t="s">
        <v>10</v>
      </c>
      <c r="I922" s="42" t="s">
        <v>293</v>
      </c>
    </row>
    <row r="923" ht="13.5" customHeight="1">
      <c r="A923" s="44">
        <v>44626.0</v>
      </c>
      <c r="B923" s="43" t="s">
        <v>157</v>
      </c>
      <c r="C923" s="40">
        <v>7.0</v>
      </c>
      <c r="E923" s="3"/>
      <c r="G923" s="40">
        <v>180.0</v>
      </c>
      <c r="H923" s="41" t="s">
        <v>10</v>
      </c>
      <c r="I923" s="42" t="s">
        <v>999</v>
      </c>
    </row>
    <row r="924" ht="13.5" customHeight="1">
      <c r="A924" s="44">
        <v>44626.0</v>
      </c>
      <c r="B924" s="43" t="s">
        <v>1000</v>
      </c>
      <c r="C924" s="40">
        <v>7.0</v>
      </c>
      <c r="E924" s="3"/>
      <c r="G924" s="40">
        <v>230.0</v>
      </c>
      <c r="H924" s="41" t="s">
        <v>10</v>
      </c>
      <c r="I924" s="42" t="s">
        <v>1001</v>
      </c>
    </row>
    <row r="925" ht="13.5" customHeight="1">
      <c r="A925" s="44">
        <v>44626.0</v>
      </c>
      <c r="B925" s="43" t="s">
        <v>898</v>
      </c>
      <c r="C925" s="3"/>
      <c r="E925" s="3"/>
      <c r="G925" s="40">
        <v>35.0</v>
      </c>
      <c r="H925" s="41" t="s">
        <v>10</v>
      </c>
      <c r="I925" s="42" t="s">
        <v>1002</v>
      </c>
    </row>
    <row r="926" ht="13.5" customHeight="1">
      <c r="A926" s="44">
        <v>44627.0</v>
      </c>
      <c r="B926" s="43" t="s">
        <v>1003</v>
      </c>
      <c r="C926" s="40">
        <v>129.0</v>
      </c>
      <c r="E926" s="3"/>
      <c r="G926" s="3"/>
      <c r="H926" s="32"/>
      <c r="I926" s="42" t="s">
        <v>1004</v>
      </c>
    </row>
    <row r="927" ht="13.5" customHeight="1">
      <c r="A927" s="44">
        <v>44629.0</v>
      </c>
      <c r="B927" s="43" t="s">
        <v>491</v>
      </c>
      <c r="C927" s="40">
        <v>18.0</v>
      </c>
      <c r="E927" s="3"/>
      <c r="G927" s="40">
        <v>35.0</v>
      </c>
      <c r="H927" s="41" t="s">
        <v>10</v>
      </c>
      <c r="I927" s="42" t="s">
        <v>1005</v>
      </c>
    </row>
    <row r="928" ht="13.5" customHeight="1">
      <c r="A928" s="44">
        <v>44629.0</v>
      </c>
      <c r="B928" s="43" t="s">
        <v>62</v>
      </c>
      <c r="C928" s="40">
        <v>18.0</v>
      </c>
      <c r="E928" s="3"/>
      <c r="G928" s="3"/>
      <c r="H928" s="32"/>
      <c r="I928" s="42" t="s">
        <v>1006</v>
      </c>
    </row>
    <row r="929" ht="13.5" customHeight="1">
      <c r="A929" s="44">
        <v>44629.0</v>
      </c>
      <c r="B929" s="43" t="s">
        <v>195</v>
      </c>
      <c r="C929" s="3"/>
      <c r="E929" s="3"/>
      <c r="G929" s="40">
        <v>225.0</v>
      </c>
      <c r="H929" s="41" t="s">
        <v>10</v>
      </c>
      <c r="I929" s="42" t="s">
        <v>1007</v>
      </c>
    </row>
    <row r="930" ht="13.5" customHeight="1">
      <c r="A930" s="44">
        <v>44629.0</v>
      </c>
      <c r="B930" s="43" t="s">
        <v>123</v>
      </c>
      <c r="C930" s="40">
        <v>12.0</v>
      </c>
      <c r="E930" s="3"/>
      <c r="G930" s="40">
        <v>180.0</v>
      </c>
      <c r="H930" s="41" t="s">
        <v>10</v>
      </c>
      <c r="I930" s="42" t="s">
        <v>888</v>
      </c>
    </row>
    <row r="931" ht="13.5" customHeight="1">
      <c r="A931" s="44">
        <v>44630.0</v>
      </c>
      <c r="B931" s="43" t="s">
        <v>1008</v>
      </c>
      <c r="C931" s="40">
        <v>6.0</v>
      </c>
      <c r="E931" s="3"/>
      <c r="G931" s="40">
        <v>200.0</v>
      </c>
      <c r="H931" s="41" t="s">
        <v>10</v>
      </c>
      <c r="I931" s="42" t="s">
        <v>1009</v>
      </c>
    </row>
    <row r="932" ht="13.5" customHeight="1">
      <c r="A932" s="44">
        <v>44630.0</v>
      </c>
      <c r="B932" s="43" t="s">
        <v>178</v>
      </c>
      <c r="C932" s="3"/>
      <c r="E932" s="3"/>
      <c r="G932" s="40">
        <v>130.0</v>
      </c>
      <c r="H932" s="41" t="s">
        <v>10</v>
      </c>
      <c r="I932" s="42" t="s">
        <v>1010</v>
      </c>
    </row>
    <row r="933" ht="13.5" customHeight="1">
      <c r="A933" s="44">
        <v>44632.0</v>
      </c>
      <c r="B933" s="43" t="s">
        <v>1011</v>
      </c>
      <c r="C933" s="3"/>
      <c r="E933" s="3"/>
      <c r="G933" s="40">
        <v>35.0</v>
      </c>
      <c r="H933" s="41" t="s">
        <v>10</v>
      </c>
      <c r="I933" s="42" t="s">
        <v>726</v>
      </c>
    </row>
    <row r="934" ht="13.5" customHeight="1">
      <c r="A934" s="44">
        <v>44632.0</v>
      </c>
      <c r="B934" s="43" t="s">
        <v>995</v>
      </c>
      <c r="C934" s="3"/>
      <c r="E934" s="3"/>
      <c r="G934" s="40">
        <v>35.0</v>
      </c>
      <c r="H934" s="41" t="s">
        <v>10</v>
      </c>
      <c r="I934" s="42" t="s">
        <v>726</v>
      </c>
    </row>
    <row r="935" ht="13.5" customHeight="1">
      <c r="A935" s="44">
        <v>44632.0</v>
      </c>
      <c r="B935" s="43" t="s">
        <v>573</v>
      </c>
      <c r="C935" s="3"/>
      <c r="E935" s="3"/>
      <c r="G935" s="40">
        <v>35.0</v>
      </c>
      <c r="H935" s="41" t="s">
        <v>10</v>
      </c>
      <c r="I935" s="42" t="s">
        <v>726</v>
      </c>
    </row>
    <row r="936" ht="13.5" customHeight="1">
      <c r="A936" s="44">
        <v>44633.0</v>
      </c>
      <c r="B936" s="43" t="s">
        <v>1012</v>
      </c>
      <c r="C936" s="3"/>
      <c r="E936" s="3"/>
      <c r="G936" s="40">
        <v>400.0</v>
      </c>
      <c r="H936" s="41" t="s">
        <v>10</v>
      </c>
      <c r="I936" s="42" t="s">
        <v>1013</v>
      </c>
    </row>
    <row r="937" ht="13.5" customHeight="1">
      <c r="A937" s="44">
        <v>44633.0</v>
      </c>
      <c r="B937" s="43" t="s">
        <v>1014</v>
      </c>
      <c r="C937" s="3"/>
      <c r="E937" s="3"/>
      <c r="G937" s="40">
        <v>35.0</v>
      </c>
      <c r="H937" s="41" t="s">
        <v>10</v>
      </c>
      <c r="I937" s="42" t="s">
        <v>726</v>
      </c>
    </row>
    <row r="938" ht="13.5" customHeight="1">
      <c r="A938" s="44">
        <v>44633.0</v>
      </c>
      <c r="B938" s="43" t="s">
        <v>1015</v>
      </c>
      <c r="C938" s="3"/>
      <c r="E938" s="3"/>
      <c r="G938" s="40">
        <v>35.0</v>
      </c>
      <c r="H938" s="41" t="s">
        <v>10</v>
      </c>
      <c r="I938" s="42" t="s">
        <v>726</v>
      </c>
    </row>
    <row r="939" ht="13.5" customHeight="1">
      <c r="A939" s="44">
        <v>44634.0</v>
      </c>
      <c r="B939" s="43" t="s">
        <v>994</v>
      </c>
      <c r="C939" s="3"/>
      <c r="E939" s="3"/>
      <c r="G939" s="40">
        <v>35.0</v>
      </c>
      <c r="H939" s="41" t="s">
        <v>10</v>
      </c>
      <c r="I939" s="42" t="s">
        <v>726</v>
      </c>
    </row>
    <row r="940" ht="13.5" customHeight="1">
      <c r="A940" s="44">
        <v>44634.0</v>
      </c>
      <c r="B940" s="43" t="s">
        <v>353</v>
      </c>
      <c r="C940" s="3"/>
      <c r="E940" s="3"/>
      <c r="G940" s="40">
        <v>35.0</v>
      </c>
      <c r="H940" s="41" t="s">
        <v>10</v>
      </c>
      <c r="I940" s="42" t="s">
        <v>726</v>
      </c>
    </row>
    <row r="941" ht="13.5" customHeight="1">
      <c r="A941" s="44">
        <v>44634.0</v>
      </c>
      <c r="B941" s="43" t="s">
        <v>1008</v>
      </c>
      <c r="C941" s="3"/>
      <c r="E941" s="3"/>
      <c r="G941" s="40">
        <v>200.0</v>
      </c>
      <c r="H941" s="41" t="s">
        <v>10</v>
      </c>
      <c r="I941" s="42" t="s">
        <v>1016</v>
      </c>
    </row>
    <row r="942" ht="13.5" customHeight="1">
      <c r="A942" s="44">
        <v>44637.0</v>
      </c>
      <c r="B942" s="50" t="s">
        <v>1017</v>
      </c>
      <c r="C942" s="40">
        <v>6.0</v>
      </c>
      <c r="E942" s="3"/>
      <c r="G942" s="3"/>
      <c r="H942" s="32"/>
      <c r="I942" s="42" t="s">
        <v>1018</v>
      </c>
    </row>
    <row r="943" ht="13.5" customHeight="1">
      <c r="A943" s="44">
        <v>44641.0</v>
      </c>
      <c r="B943" s="43" t="s">
        <v>1019</v>
      </c>
      <c r="C943" s="40">
        <v>6.0</v>
      </c>
      <c r="E943" s="3"/>
      <c r="G943" s="3"/>
      <c r="H943" s="32"/>
      <c r="I943" s="42" t="s">
        <v>1018</v>
      </c>
    </row>
    <row r="944" ht="13.5" customHeight="1">
      <c r="A944" s="44">
        <v>44641.0</v>
      </c>
      <c r="B944" s="43" t="s">
        <v>279</v>
      </c>
      <c r="C944" s="3"/>
      <c r="E944" s="3"/>
      <c r="G944" s="40">
        <v>100.0</v>
      </c>
      <c r="H944" s="41" t="s">
        <v>10</v>
      </c>
      <c r="I944" s="42" t="s">
        <v>1020</v>
      </c>
    </row>
    <row r="945" ht="13.5" customHeight="1">
      <c r="A945" s="44">
        <v>44641.0</v>
      </c>
      <c r="B945" s="43" t="s">
        <v>371</v>
      </c>
      <c r="C945" s="3"/>
      <c r="E945" s="3"/>
      <c r="G945" s="40">
        <v>45.0</v>
      </c>
      <c r="H945" s="41" t="s">
        <v>10</v>
      </c>
      <c r="I945" s="42" t="s">
        <v>1021</v>
      </c>
    </row>
    <row r="946" ht="13.5" customHeight="1">
      <c r="A946" s="44">
        <v>44642.0</v>
      </c>
      <c r="B946" s="43" t="s">
        <v>991</v>
      </c>
      <c r="C946" s="3"/>
      <c r="E946" s="3"/>
      <c r="G946" s="40">
        <v>35.0</v>
      </c>
      <c r="H946" s="41" t="s">
        <v>10</v>
      </c>
      <c r="I946" s="42" t="s">
        <v>1022</v>
      </c>
    </row>
    <row r="947" ht="13.5" customHeight="1">
      <c r="A947" s="44">
        <v>44646.0</v>
      </c>
      <c r="B947" s="43" t="s">
        <v>650</v>
      </c>
      <c r="C947" s="40">
        <v>12.0</v>
      </c>
      <c r="E947" s="3"/>
      <c r="G947" s="40">
        <v>180.0</v>
      </c>
      <c r="H947" s="41" t="s">
        <v>10</v>
      </c>
      <c r="I947" s="42" t="s">
        <v>293</v>
      </c>
    </row>
    <row r="948" ht="13.5" customHeight="1">
      <c r="A948" s="44">
        <v>44648.0</v>
      </c>
      <c r="B948" s="43" t="s">
        <v>668</v>
      </c>
      <c r="C948" s="40">
        <v>12.0</v>
      </c>
      <c r="E948" s="3"/>
      <c r="G948" s="40">
        <v>180.0</v>
      </c>
      <c r="H948" s="41" t="s">
        <v>10</v>
      </c>
      <c r="I948" s="42" t="s">
        <v>293</v>
      </c>
    </row>
    <row r="949" ht="13.5" customHeight="1">
      <c r="A949" s="44">
        <v>44648.0</v>
      </c>
      <c r="B949" s="43" t="s">
        <v>666</v>
      </c>
      <c r="C949" s="40">
        <v>12.0</v>
      </c>
      <c r="E949" s="3"/>
      <c r="G949" s="40">
        <v>180.0</v>
      </c>
      <c r="H949" s="41" t="s">
        <v>10</v>
      </c>
      <c r="I949" s="42" t="s">
        <v>293</v>
      </c>
    </row>
    <row r="950" ht="13.5" customHeight="1">
      <c r="A950" s="44">
        <v>44648.0</v>
      </c>
      <c r="B950" s="43" t="s">
        <v>324</v>
      </c>
      <c r="C950" s="40">
        <v>12.0</v>
      </c>
      <c r="E950" s="3"/>
      <c r="G950" s="40">
        <v>180.0</v>
      </c>
      <c r="H950" s="41" t="s">
        <v>10</v>
      </c>
      <c r="I950" s="42" t="s">
        <v>293</v>
      </c>
    </row>
    <row r="951" ht="13.5" customHeight="1">
      <c r="A951" s="44">
        <v>44648.0</v>
      </c>
      <c r="B951" s="43" t="s">
        <v>1023</v>
      </c>
      <c r="C951" s="3"/>
      <c r="E951" s="3"/>
      <c r="G951" s="40">
        <v>225.0</v>
      </c>
      <c r="H951" s="41" t="s">
        <v>10</v>
      </c>
      <c r="I951" s="42" t="s">
        <v>1024</v>
      </c>
    </row>
    <row r="952" ht="13.5" customHeight="1">
      <c r="A952" s="44">
        <v>44648.0</v>
      </c>
      <c r="B952" s="43" t="s">
        <v>865</v>
      </c>
      <c r="C952" s="3"/>
      <c r="E952" s="3"/>
      <c r="G952" s="40">
        <v>65.0</v>
      </c>
      <c r="H952" s="41" t="s">
        <v>10</v>
      </c>
      <c r="I952" s="42" t="s">
        <v>1025</v>
      </c>
    </row>
    <row r="953" ht="13.5" customHeight="1">
      <c r="A953" s="44">
        <v>44648.0</v>
      </c>
      <c r="B953" s="43" t="s">
        <v>314</v>
      </c>
      <c r="C953" s="40">
        <v>12.0</v>
      </c>
      <c r="E953" s="3"/>
      <c r="G953" s="40">
        <v>180.0</v>
      </c>
      <c r="H953" s="41" t="s">
        <v>10</v>
      </c>
      <c r="I953" s="42" t="s">
        <v>293</v>
      </c>
    </row>
    <row r="954" ht="13.5" customHeight="1">
      <c r="A954" s="44">
        <v>44648.0</v>
      </c>
      <c r="B954" s="43" t="s">
        <v>685</v>
      </c>
      <c r="C954" s="40">
        <v>12.0</v>
      </c>
      <c r="E954" s="3"/>
      <c r="G954" s="40">
        <v>180.0</v>
      </c>
      <c r="H954" s="41" t="s">
        <v>10</v>
      </c>
      <c r="I954" s="42" t="s">
        <v>293</v>
      </c>
    </row>
    <row r="955" ht="13.5" customHeight="1">
      <c r="A955" s="44">
        <v>44648.0</v>
      </c>
      <c r="B955" s="43" t="s">
        <v>1000</v>
      </c>
      <c r="C955" s="3"/>
      <c r="E955" s="3"/>
      <c r="G955" s="40">
        <v>35.0</v>
      </c>
      <c r="H955" s="41" t="s">
        <v>10</v>
      </c>
      <c r="I955" s="42" t="s">
        <v>1026</v>
      </c>
    </row>
    <row r="956" ht="13.5" customHeight="1">
      <c r="A956" s="44">
        <v>44651.0</v>
      </c>
      <c r="B956" s="43" t="s">
        <v>107</v>
      </c>
      <c r="C956" s="3"/>
      <c r="E956" s="3"/>
      <c r="G956" s="40">
        <v>180.0</v>
      </c>
      <c r="H956" s="41" t="s">
        <v>10</v>
      </c>
      <c r="I956" s="42" t="s">
        <v>1027</v>
      </c>
    </row>
    <row r="957" ht="13.5" customHeight="1">
      <c r="A957" s="44">
        <v>44651.0</v>
      </c>
      <c r="B957" s="43" t="s">
        <v>553</v>
      </c>
      <c r="C957" s="3"/>
      <c r="E957" s="3"/>
      <c r="G957" s="40">
        <v>240.0</v>
      </c>
      <c r="H957" s="41" t="s">
        <v>10</v>
      </c>
      <c r="I957" s="42" t="s">
        <v>1028</v>
      </c>
    </row>
    <row r="958" ht="13.5" customHeight="1">
      <c r="A958" s="44">
        <v>44652.0</v>
      </c>
      <c r="B958" s="43" t="s">
        <v>1029</v>
      </c>
      <c r="C958" s="40">
        <v>12.0</v>
      </c>
      <c r="E958" s="3"/>
      <c r="G958" s="40">
        <v>180.0</v>
      </c>
      <c r="H958" s="41" t="s">
        <v>10</v>
      </c>
      <c r="I958" s="42" t="s">
        <v>293</v>
      </c>
    </row>
    <row r="959" ht="13.5" customHeight="1">
      <c r="A959" s="44">
        <v>44656.0</v>
      </c>
      <c r="B959" s="43" t="s">
        <v>1030</v>
      </c>
      <c r="C959" s="40">
        <v>12.0</v>
      </c>
      <c r="E959" s="3"/>
      <c r="G959" s="40">
        <v>650.0</v>
      </c>
      <c r="H959" s="41" t="s">
        <v>10</v>
      </c>
      <c r="I959" s="42" t="s">
        <v>1031</v>
      </c>
    </row>
    <row r="960" ht="13.5" customHeight="1">
      <c r="A960" s="44">
        <v>44657.0</v>
      </c>
      <c r="B960" s="43" t="s">
        <v>1032</v>
      </c>
      <c r="C960" s="40">
        <v>12.0</v>
      </c>
      <c r="E960" s="3"/>
      <c r="G960" s="40">
        <v>225.0</v>
      </c>
      <c r="H960" s="41" t="s">
        <v>10</v>
      </c>
      <c r="I960" s="42" t="s">
        <v>1033</v>
      </c>
    </row>
    <row r="961" ht="13.5" customHeight="1">
      <c r="A961" s="44">
        <v>44660.0</v>
      </c>
      <c r="B961" s="43" t="s">
        <v>1034</v>
      </c>
      <c r="C961" s="3"/>
      <c r="E961" s="3"/>
      <c r="G961" s="40">
        <v>360.0</v>
      </c>
      <c r="H961" s="41" t="s">
        <v>10</v>
      </c>
      <c r="I961" s="42" t="s">
        <v>1035</v>
      </c>
    </row>
    <row r="962" ht="13.5" customHeight="1">
      <c r="A962" s="44">
        <v>44662.0</v>
      </c>
      <c r="B962" s="43" t="s">
        <v>234</v>
      </c>
      <c r="C962" s="3"/>
      <c r="E962" s="3"/>
      <c r="G962" s="40">
        <v>100.0</v>
      </c>
      <c r="H962" s="41" t="s">
        <v>10</v>
      </c>
      <c r="I962" s="42" t="s">
        <v>1036</v>
      </c>
    </row>
    <row r="963" ht="13.5" customHeight="1">
      <c r="A963" s="44">
        <v>44664.0</v>
      </c>
      <c r="B963" s="51" t="s">
        <v>650</v>
      </c>
      <c r="C963" s="3"/>
      <c r="E963" s="3"/>
      <c r="G963" s="40">
        <v>45.0</v>
      </c>
      <c r="H963" s="41" t="s">
        <v>10</v>
      </c>
      <c r="I963" s="42" t="s">
        <v>312</v>
      </c>
    </row>
    <row r="964" ht="13.5" customHeight="1">
      <c r="A964" s="44">
        <v>44665.0</v>
      </c>
      <c r="B964" s="43" t="s">
        <v>129</v>
      </c>
      <c r="C964" s="40">
        <v>12.0</v>
      </c>
      <c r="E964" s="3"/>
      <c r="G964" s="40">
        <v>220.0</v>
      </c>
      <c r="H964" s="41" t="s">
        <v>10</v>
      </c>
      <c r="I964" s="42" t="s">
        <v>1037</v>
      </c>
    </row>
    <row r="965" ht="13.5" customHeight="1">
      <c r="A965" s="44">
        <v>44666.0</v>
      </c>
      <c r="B965" s="42" t="s">
        <v>1038</v>
      </c>
      <c r="C965" s="40">
        <v>58.0</v>
      </c>
      <c r="E965" s="3"/>
      <c r="G965" s="3"/>
      <c r="H965" s="32"/>
      <c r="I965" s="42" t="s">
        <v>1039</v>
      </c>
    </row>
    <row r="966" ht="13.5" customHeight="1">
      <c r="A966" s="44">
        <v>44667.0</v>
      </c>
      <c r="B966" s="43" t="s">
        <v>321</v>
      </c>
      <c r="C966" s="40">
        <v>12.0</v>
      </c>
      <c r="E966" s="3"/>
      <c r="G966" s="40">
        <v>180.0</v>
      </c>
      <c r="H966" s="41" t="s">
        <v>10</v>
      </c>
      <c r="I966" s="42" t="s">
        <v>1040</v>
      </c>
    </row>
    <row r="967" ht="13.5" customHeight="1">
      <c r="A967" s="44">
        <v>44669.0</v>
      </c>
      <c r="B967" s="43" t="s">
        <v>460</v>
      </c>
      <c r="C967" s="3"/>
      <c r="E967" s="3"/>
      <c r="G967" s="40">
        <v>150.0</v>
      </c>
      <c r="H967" s="41" t="s">
        <v>10</v>
      </c>
      <c r="I967" s="42" t="s">
        <v>1041</v>
      </c>
    </row>
    <row r="968" ht="13.5" customHeight="1">
      <c r="A968" s="44">
        <v>44672.0</v>
      </c>
      <c r="B968" s="43" t="s">
        <v>356</v>
      </c>
      <c r="C968" s="40">
        <v>12.0</v>
      </c>
      <c r="E968" s="3"/>
      <c r="G968" s="40">
        <v>225.0</v>
      </c>
      <c r="H968" s="41" t="s">
        <v>10</v>
      </c>
      <c r="I968" s="42" t="s">
        <v>1042</v>
      </c>
    </row>
    <row r="969" ht="13.5" customHeight="1">
      <c r="A969" s="44">
        <v>44674.0</v>
      </c>
      <c r="B969" s="43" t="s">
        <v>212</v>
      </c>
      <c r="C969" s="3"/>
      <c r="E969" s="3"/>
      <c r="G969" s="40">
        <v>35.0</v>
      </c>
      <c r="H969" s="41" t="s">
        <v>10</v>
      </c>
      <c r="I969" s="42" t="s">
        <v>1043</v>
      </c>
    </row>
    <row r="970" ht="13.5" customHeight="1">
      <c r="A970" s="44">
        <v>44674.0</v>
      </c>
      <c r="B970" s="43" t="s">
        <v>1044</v>
      </c>
      <c r="C970" s="40">
        <v>6.0</v>
      </c>
      <c r="E970" s="3"/>
      <c r="G970" s="40">
        <v>225.0</v>
      </c>
      <c r="H970" s="41" t="s">
        <v>10</v>
      </c>
      <c r="I970" s="42" t="s">
        <v>895</v>
      </c>
    </row>
    <row r="971" ht="13.5" customHeight="1">
      <c r="A971" s="44">
        <v>44677.0</v>
      </c>
      <c r="B971" s="43" t="s">
        <v>681</v>
      </c>
      <c r="C971" s="40">
        <v>12.0</v>
      </c>
      <c r="E971" s="3"/>
      <c r="G971" s="3"/>
      <c r="H971" s="32"/>
      <c r="I971" s="42" t="s">
        <v>293</v>
      </c>
    </row>
    <row r="972" ht="13.5" customHeight="1">
      <c r="A972" s="44">
        <v>44677.0</v>
      </c>
      <c r="B972" s="43" t="s">
        <v>1003</v>
      </c>
      <c r="C972" s="40">
        <v>90.0</v>
      </c>
      <c r="E972" s="3"/>
      <c r="G972" s="3"/>
      <c r="H972" s="32"/>
      <c r="I972" s="42" t="s">
        <v>1045</v>
      </c>
    </row>
    <row r="973" ht="13.5" customHeight="1">
      <c r="A973" s="44">
        <v>44677.0</v>
      </c>
      <c r="B973" s="43" t="s">
        <v>1032</v>
      </c>
      <c r="C973" s="40"/>
      <c r="E973" s="3"/>
      <c r="G973" s="40">
        <v>270.0</v>
      </c>
      <c r="H973" s="41" t="s">
        <v>10</v>
      </c>
      <c r="I973" s="42" t="s">
        <v>1046</v>
      </c>
    </row>
    <row r="974" ht="13.5" customHeight="1">
      <c r="A974" s="44">
        <v>44677.0</v>
      </c>
      <c r="B974" s="43" t="s">
        <v>1047</v>
      </c>
      <c r="C974" s="40">
        <v>6.0</v>
      </c>
      <c r="E974" s="3"/>
      <c r="G974" s="40">
        <v>225.0</v>
      </c>
      <c r="H974" s="41" t="s">
        <v>10</v>
      </c>
      <c r="I974" s="42" t="s">
        <v>1048</v>
      </c>
    </row>
    <row r="975" ht="13.5" customHeight="1">
      <c r="A975" s="44">
        <v>44677.0</v>
      </c>
      <c r="B975" s="43" t="s">
        <v>1049</v>
      </c>
      <c r="C975" s="40">
        <v>6.0</v>
      </c>
      <c r="E975" s="3"/>
      <c r="G975" s="3"/>
      <c r="H975" s="32"/>
      <c r="I975" s="42" t="s">
        <v>895</v>
      </c>
    </row>
    <row r="976" ht="13.5" customHeight="1">
      <c r="A976" s="44">
        <v>44677.0</v>
      </c>
      <c r="B976" s="43" t="s">
        <v>1050</v>
      </c>
      <c r="C976" s="40">
        <v>6.0</v>
      </c>
      <c r="E976" s="3"/>
      <c r="G976" s="40">
        <v>400.0</v>
      </c>
      <c r="H976" s="41" t="s">
        <v>10</v>
      </c>
      <c r="I976" s="42" t="s">
        <v>1051</v>
      </c>
    </row>
    <row r="977" ht="13.5" customHeight="1">
      <c r="A977" s="44">
        <v>44679.0</v>
      </c>
      <c r="B977" s="43" t="s">
        <v>297</v>
      </c>
      <c r="C977" s="3"/>
      <c r="E977" s="3"/>
      <c r="G977" s="40">
        <v>60.0</v>
      </c>
      <c r="H977" s="41" t="s">
        <v>10</v>
      </c>
      <c r="I977" s="42" t="s">
        <v>1052</v>
      </c>
    </row>
    <row r="978" ht="13.5" customHeight="1">
      <c r="A978" s="44">
        <v>44679.0</v>
      </c>
      <c r="B978" s="43" t="s">
        <v>299</v>
      </c>
      <c r="C978" s="3"/>
      <c r="E978" s="3"/>
      <c r="G978" s="40">
        <v>400.0</v>
      </c>
      <c r="H978" s="41" t="s">
        <v>10</v>
      </c>
      <c r="I978" s="42" t="s">
        <v>1053</v>
      </c>
    </row>
    <row r="979" ht="13.5" customHeight="1">
      <c r="A979" s="44">
        <v>44681.0</v>
      </c>
      <c r="B979" s="43" t="s">
        <v>865</v>
      </c>
      <c r="C979" s="3"/>
      <c r="E979" s="3"/>
      <c r="G979" s="40">
        <v>80.0</v>
      </c>
      <c r="H979" s="41" t="s">
        <v>10</v>
      </c>
      <c r="I979" s="42" t="s">
        <v>1054</v>
      </c>
    </row>
    <row r="980" ht="13.5" customHeight="1">
      <c r="A980" s="44">
        <v>44682.0</v>
      </c>
      <c r="B980" s="51" t="s">
        <v>716</v>
      </c>
      <c r="C980" s="40">
        <v>13.0</v>
      </c>
      <c r="E980" s="3"/>
      <c r="G980" s="3"/>
      <c r="H980" s="32"/>
      <c r="I980" s="42" t="s">
        <v>1055</v>
      </c>
    </row>
    <row r="981" ht="13.5" customHeight="1">
      <c r="A981" s="44">
        <v>44682.0</v>
      </c>
      <c r="B981" s="45" t="s">
        <v>1056</v>
      </c>
      <c r="C981" s="40">
        <v>6.0</v>
      </c>
      <c r="E981" s="3"/>
      <c r="G981" s="3"/>
      <c r="H981" s="32"/>
      <c r="I981" s="42" t="s">
        <v>1057</v>
      </c>
    </row>
    <row r="982" ht="13.5" customHeight="1">
      <c r="C982" s="3">
        <f>SUM(C632:$C$981)</f>
        <v>3435</v>
      </c>
      <c r="E982" s="3"/>
      <c r="G982" s="3">
        <f>SUM(G632:$G$981)</f>
        <v>42923</v>
      </c>
      <c r="H982" s="32">
        <f>+(G982-C982)/365-850*12/365</f>
        <v>80.24109589</v>
      </c>
    </row>
    <row r="983" ht="12.0" customHeight="1">
      <c r="A983" s="1"/>
      <c r="C983" s="3">
        <f>+C982/0.87</f>
        <v>3948.275862</v>
      </c>
      <c r="E983" s="3"/>
      <c r="G983" s="3">
        <f>+G982/0.87</f>
        <v>49336.78161</v>
      </c>
      <c r="H983" s="52"/>
    </row>
    <row r="984" ht="12.0" customHeight="1">
      <c r="A984" s="1"/>
      <c r="C984" s="3"/>
      <c r="E984" s="3"/>
      <c r="G984" s="3"/>
    </row>
    <row r="985" ht="12.0" customHeight="1">
      <c r="A985" s="1"/>
      <c r="C985" s="3">
        <f>SUM(C958:$C$981)/0.87</f>
        <v>316.091954</v>
      </c>
      <c r="E985" s="3"/>
      <c r="G985" s="3">
        <f>SUM(G958:$G$981)/0.87</f>
        <v>4632.183908</v>
      </c>
      <c r="H985" s="32">
        <f>+(G985-C985)/30-850/30</f>
        <v>115.5363985</v>
      </c>
    </row>
    <row r="986" ht="12.0" customHeight="1">
      <c r="A986" s="1"/>
      <c r="C986" s="3"/>
      <c r="E986" s="3"/>
      <c r="G986" s="3"/>
    </row>
    <row r="987" ht="12.0" customHeight="1">
      <c r="C987" s="1"/>
      <c r="E987" s="3"/>
      <c r="G987" s="53"/>
    </row>
    <row r="988" ht="12.0" customHeight="1">
      <c r="A988" s="1"/>
      <c r="C988" s="3"/>
      <c r="E988" s="3"/>
      <c r="G988" s="3"/>
    </row>
    <row r="989" ht="12.0" customHeight="1">
      <c r="B989" s="2" t="s">
        <v>1058</v>
      </c>
      <c r="C989" s="40">
        <v>550.0</v>
      </c>
      <c r="E989" s="3"/>
      <c r="G989" s="3"/>
    </row>
    <row r="990" ht="12.0" customHeight="1">
      <c r="A990" s="1"/>
      <c r="B990" s="2" t="s">
        <v>1059</v>
      </c>
      <c r="C990" s="40">
        <v>9606.0</v>
      </c>
      <c r="D990" s="3"/>
      <c r="E990" s="3"/>
      <c r="G990" s="3"/>
    </row>
    <row r="991" ht="12.0" customHeight="1">
      <c r="A991" s="1"/>
      <c r="B991" s="2" t="s">
        <v>1060</v>
      </c>
      <c r="C991" s="40">
        <v>8697.0</v>
      </c>
      <c r="D991" s="3"/>
      <c r="E991" s="3"/>
      <c r="G991" s="3"/>
    </row>
    <row r="992" ht="12.0" customHeight="1">
      <c r="A992" s="1"/>
      <c r="B992" s="2" t="s">
        <v>1061</v>
      </c>
      <c r="C992" s="40">
        <v>0.0</v>
      </c>
      <c r="D992" s="3"/>
      <c r="E992" s="3"/>
      <c r="G992" s="3"/>
    </row>
    <row r="993" ht="12.0" customHeight="1">
      <c r="A993" s="1"/>
      <c r="B993" s="2" t="s">
        <v>1062</v>
      </c>
      <c r="C993" s="40">
        <v>2657.0</v>
      </c>
      <c r="D993" s="3"/>
      <c r="E993" s="3"/>
      <c r="G993" s="3"/>
    </row>
    <row r="994" ht="12.0" customHeight="1">
      <c r="A994" s="1"/>
      <c r="B994" s="2" t="s">
        <v>1063</v>
      </c>
      <c r="C994" s="40">
        <v>1328.0</v>
      </c>
      <c r="E994" s="3"/>
      <c r="G994" s="3"/>
    </row>
    <row r="995" ht="12.0" customHeight="1">
      <c r="A995" s="54"/>
      <c r="B995" s="2" t="s">
        <v>1064</v>
      </c>
      <c r="C995" s="3">
        <f>7907*0.87</f>
        <v>6879.09</v>
      </c>
      <c r="E995" s="3"/>
      <c r="G995" s="3"/>
    </row>
    <row r="996" ht="12.0" customHeight="1">
      <c r="A996" s="54"/>
      <c r="B996" s="2" t="s">
        <v>1065</v>
      </c>
      <c r="C996" s="3">
        <f>6859*0.67</f>
        <v>4595.53</v>
      </c>
      <c r="E996" s="3"/>
      <c r="G996" s="3"/>
    </row>
    <row r="997" ht="12.0" customHeight="1">
      <c r="A997" s="1"/>
      <c r="B997" s="2" t="s">
        <v>1066</v>
      </c>
      <c r="C997" s="40">
        <f>970*0.81</f>
        <v>785.7</v>
      </c>
      <c r="E997" s="3"/>
      <c r="G997" s="3"/>
    </row>
    <row r="998" ht="12.0" customHeight="1">
      <c r="A998" s="1"/>
      <c r="B998" s="2" t="s">
        <v>1067</v>
      </c>
      <c r="C998" s="55">
        <v>0.0</v>
      </c>
      <c r="E998" s="3"/>
      <c r="G998" s="3"/>
    </row>
    <row r="999" ht="12.0" customHeight="1">
      <c r="A999" s="1"/>
      <c r="B999" s="2" t="s">
        <v>1068</v>
      </c>
      <c r="C999" s="3">
        <f>SUM(C989:C998)</f>
        <v>35098.32</v>
      </c>
      <c r="D999" s="56">
        <f>C999/0.86</f>
        <v>40812</v>
      </c>
      <c r="E999" s="3">
        <f>C999*1.55</f>
        <v>54402.396</v>
      </c>
      <c r="G999" s="3"/>
    </row>
    <row r="1000" ht="12.0" customHeight="1">
      <c r="A1000" s="1"/>
      <c r="C1000" s="3"/>
      <c r="E1000" s="3"/>
      <c r="G1000" s="3"/>
    </row>
    <row r="1001" ht="12.0" customHeight="1">
      <c r="A1001" s="1"/>
      <c r="C1001" s="3" t="s">
        <v>1069</v>
      </c>
      <c r="D1001" s="2" t="s">
        <v>1070</v>
      </c>
      <c r="E1001" s="3"/>
      <c r="G1001" s="3"/>
    </row>
    <row r="1002" ht="12.0" customHeight="1">
      <c r="A1002" s="1"/>
      <c r="B1002" s="2" t="s">
        <v>507</v>
      </c>
      <c r="C1002" s="3">
        <v>0.0</v>
      </c>
      <c r="D1002" s="2">
        <v>0.0</v>
      </c>
      <c r="E1002" s="3">
        <f>D1002+C1002</f>
        <v>0</v>
      </c>
      <c r="F1002" s="2" t="s">
        <v>1071</v>
      </c>
      <c r="G1002" s="3"/>
    </row>
    <row r="1003" ht="12.0" customHeight="1">
      <c r="A1003" s="1"/>
      <c r="B1003" s="43" t="s">
        <v>1030</v>
      </c>
      <c r="C1003" s="40">
        <v>725.0</v>
      </c>
      <c r="D1003" s="40">
        <v>270.0</v>
      </c>
      <c r="E1003" s="40">
        <v>995.0</v>
      </c>
      <c r="F1003" s="57"/>
      <c r="G1003" s="3"/>
    </row>
    <row r="1004" ht="12.0" customHeight="1">
      <c r="A1004" s="1"/>
      <c r="B1004" s="43" t="s">
        <v>1072</v>
      </c>
      <c r="C1004" s="40">
        <v>0.0</v>
      </c>
      <c r="D1004" s="40">
        <v>450.0</v>
      </c>
      <c r="E1004" s="40">
        <v>450.0</v>
      </c>
      <c r="F1004" s="57"/>
      <c r="G1004" s="3"/>
    </row>
    <row r="1005" ht="12.0" customHeight="1">
      <c r="A1005" s="1"/>
      <c r="B1005" s="58" t="s">
        <v>1049</v>
      </c>
      <c r="C1005" s="40">
        <v>0.0</v>
      </c>
      <c r="D1005" s="40">
        <v>250.0</v>
      </c>
      <c r="E1005" s="40">
        <v>250.0</v>
      </c>
      <c r="F1005" s="57"/>
      <c r="G1005" s="3"/>
    </row>
    <row r="1006" ht="12.0" customHeight="1">
      <c r="A1006" s="1"/>
      <c r="B1006" s="2" t="s">
        <v>507</v>
      </c>
      <c r="C1006" s="3">
        <v>220.0</v>
      </c>
      <c r="D1006" s="3">
        <v>0.0</v>
      </c>
      <c r="E1006" s="3">
        <v>220.0</v>
      </c>
      <c r="F1006" s="2" t="s">
        <v>1073</v>
      </c>
      <c r="G1006" s="3"/>
    </row>
    <row r="1007" ht="12.0" customHeight="1">
      <c r="A1007" s="1"/>
      <c r="C1007" s="3"/>
      <c r="D1007" s="3">
        <f>SUM(D1002:D1006)</f>
        <v>970</v>
      </c>
      <c r="E1007" s="3"/>
      <c r="G1007" s="3"/>
    </row>
    <row r="1008" ht="12.0" customHeight="1">
      <c r="A1008" s="1"/>
      <c r="C1008" s="3"/>
      <c r="E1008" s="3"/>
      <c r="G1008" s="3"/>
    </row>
    <row r="1009" ht="12.0" customHeight="1">
      <c r="A1009" s="1"/>
      <c r="C1009" s="3"/>
      <c r="E1009" s="3"/>
      <c r="G1009" s="3"/>
    </row>
    <row r="1010" ht="12.0" customHeight="1">
      <c r="A1010" s="54" t="s">
        <v>967</v>
      </c>
      <c r="B1010" s="59" t="s">
        <v>234</v>
      </c>
      <c r="C1010" s="60">
        <v>44467.0</v>
      </c>
      <c r="D1010" s="2">
        <v>40.0</v>
      </c>
      <c r="E1010" s="3" t="s">
        <v>1074</v>
      </c>
      <c r="G1010" s="3"/>
    </row>
    <row r="1011" ht="12.0" customHeight="1">
      <c r="A1011" s="1"/>
      <c r="B1011" s="59" t="s">
        <v>291</v>
      </c>
      <c r="C1011" s="60">
        <v>44197.0</v>
      </c>
      <c r="D1011" s="2">
        <v>150.0</v>
      </c>
      <c r="E1011" s="3" t="s">
        <v>1075</v>
      </c>
      <c r="G1011" s="3"/>
    </row>
    <row r="1012" ht="12.0" customHeight="1">
      <c r="A1012" s="1"/>
      <c r="B1012" s="59" t="s">
        <v>491</v>
      </c>
      <c r="C1012" s="60">
        <v>44466.0</v>
      </c>
      <c r="D1012" s="2">
        <v>40.0</v>
      </c>
      <c r="E1012" s="2" t="s">
        <v>695</v>
      </c>
      <c r="G1012" s="3"/>
    </row>
    <row r="1013" ht="12.0" customHeight="1">
      <c r="A1013" s="1"/>
      <c r="B1013" s="59" t="s">
        <v>362</v>
      </c>
      <c r="C1013" s="60">
        <v>44360.0</v>
      </c>
      <c r="D1013" s="2">
        <v>120.0</v>
      </c>
      <c r="E1013" s="3" t="s">
        <v>1076</v>
      </c>
      <c r="G1013" s="3"/>
    </row>
    <row r="1014" ht="12.0" customHeight="1">
      <c r="A1014" s="1"/>
      <c r="B1014" s="59" t="s">
        <v>865</v>
      </c>
      <c r="C1014" s="60">
        <v>44470.0</v>
      </c>
      <c r="D1014" s="2">
        <v>120.0</v>
      </c>
      <c r="E1014" s="3" t="s">
        <v>1075</v>
      </c>
      <c r="G1014" s="3"/>
    </row>
    <row r="1015" ht="12.0" customHeight="1">
      <c r="A1015" s="1"/>
      <c r="B1015" s="59" t="s">
        <v>1077</v>
      </c>
      <c r="C1015" s="60">
        <v>44304.0</v>
      </c>
      <c r="D1015" s="2">
        <v>90.0</v>
      </c>
      <c r="E1015" s="3"/>
      <c r="G1015" s="3"/>
    </row>
    <row r="1016" ht="12.0" customHeight="1">
      <c r="A1016" s="1"/>
      <c r="B1016" s="59" t="s">
        <v>448</v>
      </c>
      <c r="C1016" s="60">
        <v>44436.0</v>
      </c>
      <c r="D1016" s="2">
        <v>30.0</v>
      </c>
      <c r="E1016" s="3"/>
      <c r="G1016" s="3"/>
    </row>
    <row r="1017" ht="12.0" customHeight="1">
      <c r="A1017" s="1"/>
      <c r="B1017" s="59" t="s">
        <v>1078</v>
      </c>
      <c r="C1017" s="60">
        <v>44248.0</v>
      </c>
      <c r="D1017" s="2">
        <v>90.0</v>
      </c>
      <c r="E1017" s="40" t="s">
        <v>1079</v>
      </c>
      <c r="G1017" s="3"/>
    </row>
    <row r="1018" ht="12.0" customHeight="1">
      <c r="A1018" s="1"/>
      <c r="B1018" s="59" t="s">
        <v>365</v>
      </c>
      <c r="C1018" s="60">
        <v>44363.0</v>
      </c>
      <c r="D1018" s="2">
        <v>20.0</v>
      </c>
      <c r="E1018" s="3" t="s">
        <v>1080</v>
      </c>
      <c r="G1018" s="3"/>
    </row>
    <row r="1019" ht="12.0" customHeight="1">
      <c r="A1019" s="1"/>
      <c r="B1019" s="29" t="s">
        <v>412</v>
      </c>
      <c r="C1019" s="60">
        <v>44341.0</v>
      </c>
      <c r="D1019" s="2">
        <v>120.0</v>
      </c>
      <c r="E1019" s="3" t="s">
        <v>1081</v>
      </c>
      <c r="G1019" s="3"/>
    </row>
    <row r="1020" ht="12.0" customHeight="1">
      <c r="A1020" s="1"/>
      <c r="B1020" s="59" t="s">
        <v>324</v>
      </c>
      <c r="C1020" s="60">
        <v>44311.0</v>
      </c>
      <c r="D1020" s="2">
        <v>90.0</v>
      </c>
      <c r="E1020" s="3" t="s">
        <v>1082</v>
      </c>
      <c r="G1020" s="3"/>
    </row>
    <row r="1021" ht="12.0" customHeight="1">
      <c r="A1021" s="1"/>
      <c r="B1021" s="59" t="s">
        <v>763</v>
      </c>
      <c r="C1021" s="60">
        <v>44413.0</v>
      </c>
      <c r="D1021" s="2">
        <v>40.0</v>
      </c>
      <c r="E1021" s="3" t="s">
        <v>1083</v>
      </c>
      <c r="G1021" s="3"/>
    </row>
    <row r="1022" ht="12.0" customHeight="1">
      <c r="A1022" s="1"/>
      <c r="B1022" s="59" t="s">
        <v>694</v>
      </c>
      <c r="C1022" s="60">
        <v>44355.0</v>
      </c>
      <c r="D1022" s="2">
        <v>20.0</v>
      </c>
      <c r="E1022" s="3" t="s">
        <v>1084</v>
      </c>
      <c r="G1022" s="3"/>
    </row>
    <row r="1023" ht="12.0" customHeight="1">
      <c r="A1023" s="1"/>
      <c r="B1023" s="59" t="s">
        <v>634</v>
      </c>
      <c r="C1023" s="60">
        <v>44248.0</v>
      </c>
      <c r="D1023" s="2">
        <v>90.0</v>
      </c>
      <c r="E1023" s="3" t="s">
        <v>1085</v>
      </c>
      <c r="G1023" s="3"/>
    </row>
    <row r="1024" ht="12.0" customHeight="1">
      <c r="A1024" s="1"/>
      <c r="B1024" s="59" t="s">
        <v>279</v>
      </c>
      <c r="C1024" s="60">
        <v>44202.0</v>
      </c>
      <c r="D1024" s="2">
        <v>120.0</v>
      </c>
      <c r="E1024" s="40" t="s">
        <v>1086</v>
      </c>
      <c r="G1024" s="3"/>
    </row>
    <row r="1025" ht="12.0" customHeight="1">
      <c r="A1025" s="1"/>
      <c r="B1025" s="59" t="s">
        <v>297</v>
      </c>
      <c r="C1025" s="60">
        <v>44248.0</v>
      </c>
      <c r="D1025" s="2">
        <v>90.0</v>
      </c>
      <c r="E1025" s="3" t="s">
        <v>1082</v>
      </c>
      <c r="G1025" s="3"/>
    </row>
    <row r="1026" ht="12.0" customHeight="1">
      <c r="B1026" s="43" t="s">
        <v>460</v>
      </c>
      <c r="C1026" s="44">
        <v>44666.0</v>
      </c>
      <c r="D1026" s="42">
        <v>120.0</v>
      </c>
    </row>
    <row r="1027" ht="12.0" customHeight="1"/>
    <row r="1028" ht="12.0" customHeight="1"/>
    <row r="1029" ht="12.0" customHeight="1"/>
    <row r="1030" ht="12.0" customHeight="1"/>
    <row r="1031" ht="12.0" customHeight="1"/>
    <row r="1032" ht="12.0" customHeight="1"/>
    <row r="1033" ht="12.0" customHeight="1"/>
    <row r="1034" ht="12.0" customHeight="1"/>
    <row r="1035" ht="12.0" customHeight="1"/>
    <row r="1036" ht="12.0" customHeight="1"/>
    <row r="1037" ht="12.0" customHeight="1"/>
    <row r="1038" ht="12.0" customHeight="1"/>
    <row r="1039" ht="12.0" customHeight="1"/>
    <row r="1040" ht="12.0" customHeight="1"/>
    <row r="1041" ht="12.0" customHeight="1"/>
    <row r="1042" ht="12.0" customHeight="1"/>
    <row r="1043" ht="12.0" customHeight="1"/>
    <row r="1044" ht="12.0" customHeight="1"/>
    <row r="1045" ht="12.0" customHeight="1"/>
    <row r="1046" ht="12.0" customHeight="1"/>
    <row r="1047" ht="12.0" customHeight="1"/>
    <row r="1048" ht="12.0" customHeight="1"/>
    <row r="1049" ht="12.0" customHeight="1"/>
    <row r="1050" ht="12.0" customHeight="1"/>
    <row r="1051" ht="12.0" customHeight="1"/>
    <row r="1052" ht="12.0" customHeight="1"/>
    <row r="1053" ht="12.0" customHeight="1"/>
    <row r="1054" ht="12.0" customHeight="1"/>
    <row r="1055" ht="12.0" customHeight="1"/>
    <row r="1056" ht="12.0" customHeight="1"/>
    <row r="1057" ht="12.0" customHeight="1"/>
    <row r="1058" ht="12.0" customHeight="1"/>
    <row r="1059" ht="12.0" customHeight="1"/>
    <row r="1060" ht="12.0" customHeight="1"/>
    <row r="1061" ht="12.0" customHeight="1"/>
    <row r="1062" ht="12.0" customHeight="1"/>
    <row r="1063" ht="12.0" customHeight="1"/>
    <row r="1064" ht="12.0" customHeight="1"/>
    <row r="1065" ht="12.0" customHeight="1"/>
    <row r="1066" ht="12.0" customHeight="1"/>
    <row r="1067" ht="12.0" customHeight="1"/>
    <row r="1068" ht="12.0" customHeight="1"/>
    <row r="1069" ht="12.0" customHeight="1"/>
    <row r="1070" ht="12.0" customHeight="1"/>
    <row r="1071" ht="12.0" customHeight="1"/>
    <row r="1072" ht="12.0" customHeight="1"/>
    <row r="1073" ht="12.0" customHeight="1"/>
    <row r="1074" ht="12.0" customHeight="1"/>
    <row r="1075" ht="12.0" customHeight="1"/>
    <row r="1076" ht="12.0" customHeight="1"/>
    <row r="1077" ht="12.0" customHeight="1"/>
    <row r="1078" ht="12.0" customHeight="1"/>
    <row r="1079" ht="12.0" customHeight="1"/>
    <row r="1080" ht="12.0" customHeight="1"/>
    <row r="1081" ht="12.0" customHeight="1"/>
    <row r="1082" ht="12.0" customHeight="1"/>
    <row r="1083" ht="12.0" customHeight="1"/>
    <row r="1084" ht="12.0" customHeight="1"/>
    <row r="1085" ht="12.0" customHeight="1"/>
    <row r="1086" ht="12.0" customHeight="1"/>
    <row r="1087" ht="12.0" customHeight="1"/>
    <row r="1088" ht="12.0" customHeight="1"/>
    <row r="1089" ht="12.0" customHeight="1"/>
    <row r="1090" ht="12.0" customHeight="1"/>
    <row r="1091" ht="12.0" customHeight="1"/>
    <row r="1092" ht="12.0" customHeight="1"/>
    <row r="1093" ht="12.0" customHeight="1"/>
    <row r="1094" ht="12.0" customHeight="1"/>
    <row r="1095" ht="12.0" customHeight="1"/>
    <row r="1096" ht="12.0" customHeight="1"/>
    <row r="1097" ht="12.0" customHeight="1"/>
    <row r="1098" ht="12.0" customHeight="1"/>
    <row r="1099" ht="12.0" customHeight="1"/>
    <row r="1100" ht="12.0" customHeight="1"/>
    <row r="1101" ht="12.0" customHeight="1"/>
    <row r="1102" ht="12.0" customHeight="1"/>
    <row r="1103" ht="12.0" customHeight="1"/>
    <row r="1104" ht="12.0" customHeight="1"/>
    <row r="1105" ht="12.0" customHeight="1"/>
    <row r="1106" ht="12.0" customHeight="1"/>
    <row r="1107" ht="12.0" customHeight="1"/>
    <row r="1108" ht="12.0" customHeight="1"/>
    <row r="1109" ht="12.0" customHeight="1"/>
    <row r="1110" ht="12.0" customHeight="1"/>
    <row r="1111" ht="12.0" customHeight="1"/>
    <row r="1112" ht="12.0" customHeight="1"/>
    <row r="1113" ht="12.0" customHeight="1"/>
    <row r="1114" ht="12.0" customHeight="1"/>
    <row r="1115" ht="12.0" customHeight="1"/>
    <row r="1116" ht="12.0" customHeight="1"/>
    <row r="1117" ht="12.0" customHeight="1"/>
    <row r="1118" ht="12.0" customHeight="1"/>
    <row r="1119" ht="12.0" customHeight="1"/>
    <row r="1120" ht="12.0" customHeight="1"/>
    <row r="1121" ht="12.0" customHeight="1"/>
    <row r="1122" ht="12.0" customHeight="1"/>
    <row r="1123" ht="12.0" customHeight="1"/>
    <row r="1124" ht="12.0" customHeight="1"/>
    <row r="1125" ht="12.0" customHeight="1"/>
    <row r="1126" ht="12.0" customHeight="1"/>
    <row r="1127" ht="12.0" customHeight="1"/>
    <row r="1128" ht="12.0" customHeight="1"/>
    <row r="1129" ht="12.0" customHeight="1"/>
    <row r="1130" ht="12.0" customHeight="1"/>
    <row r="1131" ht="12.0" customHeight="1"/>
    <row r="1132" ht="12.0" customHeight="1"/>
    <row r="1133" ht="12.0" customHeight="1"/>
    <row r="1134" ht="12.0" customHeight="1"/>
    <row r="1135" ht="12.0" customHeight="1"/>
    <row r="1136" ht="12.0" customHeight="1"/>
    <row r="1137" ht="12.0" customHeight="1"/>
    <row r="1138" ht="12.0" customHeight="1"/>
    <row r="1139" ht="12.0" customHeight="1"/>
    <row r="1140" ht="12.0" customHeight="1"/>
    <row r="1141" ht="12.0" customHeight="1"/>
    <row r="1142" ht="12.0" customHeight="1"/>
    <row r="1143" ht="12.0" customHeight="1"/>
    <row r="1144" ht="12.0" customHeight="1"/>
    <row r="1145" ht="12.0" customHeight="1"/>
    <row r="1146" ht="12.0" customHeight="1"/>
    <row r="1147" ht="12.0" customHeight="1"/>
    <row r="1148" ht="12.0" customHeight="1"/>
    <row r="1149" ht="12.0" customHeight="1"/>
    <row r="1150" ht="12.0" customHeight="1"/>
    <row r="1151" ht="12.0" customHeight="1"/>
    <row r="1152" ht="12.0" customHeight="1"/>
    <row r="1153" ht="12.0" customHeight="1"/>
    <row r="1154" ht="12.0" customHeight="1"/>
    <row r="1155" ht="12.0" customHeight="1"/>
    <row r="1156" ht="12.0" customHeight="1"/>
    <row r="1157" ht="12.0" customHeight="1"/>
    <row r="1158" ht="12.0" customHeight="1"/>
    <row r="1159" ht="12.0" customHeight="1"/>
    <row r="1160" ht="12.0" customHeight="1"/>
    <row r="1161" ht="12.0" customHeight="1"/>
    <row r="1162" ht="12.0" customHeight="1"/>
    <row r="1163" ht="12.0" customHeight="1"/>
    <row r="1164" ht="12.0" customHeight="1"/>
    <row r="1165" ht="12.0" customHeight="1"/>
    <row r="1166" ht="12.0" customHeight="1"/>
    <row r="1167" ht="12.0" customHeight="1"/>
    <row r="1168" ht="12.0" customHeight="1"/>
    <row r="1169" ht="12.0" customHeight="1"/>
    <row r="1170" ht="12.0" customHeight="1"/>
    <row r="1171" ht="12.0" customHeight="1"/>
    <row r="1172" ht="12.0" customHeight="1"/>
    <row r="1173" ht="12.0" customHeight="1"/>
    <row r="1174" ht="12.0" customHeight="1"/>
    <row r="1175" ht="12.0" customHeight="1"/>
    <row r="1176" ht="12.0" customHeight="1"/>
    <row r="1177" ht="12.0" customHeight="1"/>
    <row r="1178" ht="12.0" customHeight="1"/>
    <row r="1179" ht="12.0" customHeight="1"/>
    <row r="1180" ht="12.0" customHeight="1"/>
    <row r="1181" ht="12.0" customHeight="1"/>
    <row r="1182" ht="12.0" customHeight="1"/>
    <row r="1183" ht="12.0" customHeight="1"/>
    <row r="1184" ht="12.0" customHeight="1"/>
    <row r="1185" ht="12.0" customHeight="1"/>
    <row r="1186" ht="12.0" customHeight="1"/>
    <row r="1187" ht="12.0" customHeight="1"/>
    <row r="1188" ht="12.0" customHeight="1"/>
    <row r="1189" ht="12.0" customHeight="1"/>
    <row r="1190" ht="12.0" customHeight="1"/>
    <row r="1191" ht="12.0" customHeight="1"/>
    <row r="1192" ht="12.0" customHeight="1"/>
    <row r="1193" ht="12.0" customHeight="1"/>
    <row r="1194" ht="12.0" customHeight="1"/>
    <row r="1195" ht="12.0" customHeight="1"/>
    <row r="1196" ht="12.0" customHeight="1"/>
    <row r="1197" ht="12.0" customHeight="1"/>
    <row r="1198" ht="12.0" customHeight="1"/>
    <row r="1199" ht="12.0" customHeight="1"/>
    <row r="1200" ht="12.0" customHeight="1"/>
    <row r="1201" ht="12.0" customHeight="1"/>
    <row r="1202" ht="12.0" customHeight="1"/>
    <row r="1203" ht="12.0" customHeight="1"/>
    <row r="1204" ht="12.0" customHeight="1"/>
    <row r="1205" ht="12.0" customHeight="1"/>
    <row r="1206" ht="12.0" customHeight="1"/>
    <row r="1207" ht="12.0" customHeight="1"/>
    <row r="1208" ht="12.0" customHeight="1"/>
    <row r="1209" ht="12.0" customHeight="1"/>
    <row r="1210" ht="12.0" customHeight="1"/>
    <row r="1211" ht="12.0" customHeight="1"/>
    <row r="1212" ht="12.0" customHeight="1"/>
    <row r="1213" ht="12.0" customHeight="1"/>
    <row r="1214" ht="12.0" customHeight="1"/>
    <row r="1215" ht="12.0" customHeight="1"/>
    <row r="1216" ht="12.0" customHeight="1"/>
    <row r="1217" ht="12.0" customHeight="1"/>
    <row r="1218" ht="12.0" customHeight="1"/>
    <row r="1219" ht="12.0" customHeight="1"/>
    <row r="1220" ht="12.0" customHeight="1"/>
    <row r="1221" ht="12.0" customHeight="1"/>
    <row r="1222" ht="12.0" customHeight="1"/>
    <row r="1223" ht="12.0" customHeight="1"/>
    <row r="1224" ht="12.0" customHeight="1"/>
    <row r="1225" ht="12.0" customHeight="1"/>
  </sheetData>
  <hyperlinks>
    <hyperlink r:id="rId1" ref="B271"/>
    <hyperlink r:id="rId2" ref="B272"/>
    <hyperlink r:id="rId3" ref="B273"/>
    <hyperlink r:id="rId4" ref="B275"/>
    <hyperlink r:id="rId5" ref="B277"/>
    <hyperlink r:id="rId6" ref="B278"/>
    <hyperlink r:id="rId7" ref="B280"/>
    <hyperlink r:id="rId8" ref="B282"/>
    <hyperlink r:id="rId9" ref="B283"/>
    <hyperlink r:id="rId10" ref="B284"/>
    <hyperlink r:id="rId11" ref="B285"/>
    <hyperlink r:id="rId12" ref="B286"/>
    <hyperlink r:id="rId13" ref="B288"/>
    <hyperlink r:id="rId14" ref="B292"/>
    <hyperlink r:id="rId15" ref="B294"/>
    <hyperlink r:id="rId16" ref="B296"/>
    <hyperlink r:id="rId17" ref="B297"/>
    <hyperlink r:id="rId18" ref="B300"/>
    <hyperlink r:id="rId19" ref="B301"/>
    <hyperlink r:id="rId20" ref="B303"/>
    <hyperlink r:id="rId21" ref="B305"/>
    <hyperlink r:id="rId22" ref="B307"/>
    <hyperlink r:id="rId23" ref="B308"/>
    <hyperlink r:id="rId24" ref="B310"/>
    <hyperlink r:id="rId25" ref="B311"/>
    <hyperlink r:id="rId26" ref="B312"/>
    <hyperlink r:id="rId27" ref="B314"/>
    <hyperlink r:id="rId28" ref="B316"/>
    <hyperlink r:id="rId29" ref="B317"/>
    <hyperlink r:id="rId30" ref="B318"/>
    <hyperlink r:id="rId31" ref="B319"/>
    <hyperlink r:id="rId32" ref="B320"/>
    <hyperlink r:id="rId33" ref="B321"/>
    <hyperlink r:id="rId34" ref="B322"/>
    <hyperlink r:id="rId35" ref="B323"/>
    <hyperlink r:id="rId36" ref="B324"/>
    <hyperlink r:id="rId37" ref="B325"/>
    <hyperlink r:id="rId38" ref="B326"/>
    <hyperlink r:id="rId39" ref="B327"/>
    <hyperlink r:id="rId40" ref="B328"/>
    <hyperlink r:id="rId41" ref="B329"/>
    <hyperlink r:id="rId42" ref="B330"/>
    <hyperlink r:id="rId43" ref="B331"/>
    <hyperlink r:id="rId44" ref="B332"/>
    <hyperlink r:id="rId45" ref="B333"/>
    <hyperlink r:id="rId46" ref="B334"/>
    <hyperlink r:id="rId47" ref="B337"/>
    <hyperlink r:id="rId48" ref="B338"/>
    <hyperlink r:id="rId49" ref="B339"/>
    <hyperlink r:id="rId50" ref="B340"/>
    <hyperlink r:id="rId51" ref="B342"/>
    <hyperlink r:id="rId52" ref="B344"/>
    <hyperlink r:id="rId53" ref="B345"/>
    <hyperlink r:id="rId54" ref="B346"/>
    <hyperlink r:id="rId55" ref="B348"/>
    <hyperlink r:id="rId56" ref="B349"/>
    <hyperlink r:id="rId57" ref="B350"/>
    <hyperlink r:id="rId58" ref="B351"/>
    <hyperlink r:id="rId59" ref="B352"/>
    <hyperlink r:id="rId60" ref="B353"/>
    <hyperlink r:id="rId61" ref="B354"/>
    <hyperlink r:id="rId62" ref="B355"/>
    <hyperlink r:id="rId63" ref="B356"/>
    <hyperlink r:id="rId64" ref="B357"/>
    <hyperlink r:id="rId65" ref="B358"/>
    <hyperlink r:id="rId66" ref="B360"/>
    <hyperlink r:id="rId67" ref="B361"/>
    <hyperlink r:id="rId68" ref="B362"/>
    <hyperlink r:id="rId69" ref="B363"/>
    <hyperlink r:id="rId70" ref="B364"/>
    <hyperlink r:id="rId71" ref="B367"/>
    <hyperlink r:id="rId72" ref="B368"/>
    <hyperlink r:id="rId73" ref="B369"/>
    <hyperlink r:id="rId74" ref="B372"/>
    <hyperlink r:id="rId75" ref="B373"/>
    <hyperlink r:id="rId76" ref="B374"/>
    <hyperlink r:id="rId77" ref="B375"/>
    <hyperlink r:id="rId78" ref="B376"/>
    <hyperlink r:id="rId79" ref="B377"/>
    <hyperlink r:id="rId80" ref="B379"/>
    <hyperlink r:id="rId81" ref="B380"/>
    <hyperlink r:id="rId82" ref="B381"/>
    <hyperlink r:id="rId83" ref="B382"/>
    <hyperlink r:id="rId84" ref="B383"/>
    <hyperlink r:id="rId85" ref="B384"/>
    <hyperlink r:id="rId86" ref="B385"/>
    <hyperlink r:id="rId87" ref="B386"/>
    <hyperlink r:id="rId88" ref="B387"/>
    <hyperlink r:id="rId89" ref="B388"/>
    <hyperlink r:id="rId90" ref="B389"/>
    <hyperlink r:id="rId91" ref="B390"/>
    <hyperlink r:id="rId92" ref="B391"/>
    <hyperlink r:id="rId93" ref="B393"/>
    <hyperlink r:id="rId94" ref="B394"/>
    <hyperlink r:id="rId95" ref="B395"/>
    <hyperlink r:id="rId96" ref="B396"/>
    <hyperlink r:id="rId97" ref="B397"/>
    <hyperlink r:id="rId98" ref="B398"/>
    <hyperlink r:id="rId99" ref="B399"/>
    <hyperlink r:id="rId100" ref="B400"/>
    <hyperlink r:id="rId101" ref="B401"/>
    <hyperlink r:id="rId102" ref="B402"/>
    <hyperlink r:id="rId103" ref="B403"/>
    <hyperlink r:id="rId104" ref="B404"/>
    <hyperlink r:id="rId105" ref="B405"/>
    <hyperlink r:id="rId106" ref="B406"/>
    <hyperlink r:id="rId107" ref="B407"/>
    <hyperlink r:id="rId108" ref="B408"/>
    <hyperlink r:id="rId109" ref="B409"/>
    <hyperlink r:id="rId110" ref="B410"/>
    <hyperlink r:id="rId111" ref="B411"/>
    <hyperlink r:id="rId112" ref="B412"/>
    <hyperlink r:id="rId113" ref="B413"/>
    <hyperlink r:id="rId114" ref="B414"/>
    <hyperlink r:id="rId115" ref="B419"/>
    <hyperlink r:id="rId116" ref="B421"/>
    <hyperlink r:id="rId117" ref="B423"/>
    <hyperlink r:id="rId118" ref="B424"/>
    <hyperlink r:id="rId119" ref="B425"/>
    <hyperlink r:id="rId120" ref="B426"/>
    <hyperlink r:id="rId121" ref="B428"/>
    <hyperlink r:id="rId122" ref="B429"/>
    <hyperlink r:id="rId123" ref="B430"/>
    <hyperlink r:id="rId124" ref="B431"/>
    <hyperlink r:id="rId125" ref="B432"/>
    <hyperlink r:id="rId126" ref="B433"/>
    <hyperlink r:id="rId127" ref="B434"/>
    <hyperlink r:id="rId128" ref="B436"/>
    <hyperlink r:id="rId129" ref="B437"/>
    <hyperlink r:id="rId130" ref="B438"/>
    <hyperlink r:id="rId131" ref="B439"/>
    <hyperlink r:id="rId132" ref="B440"/>
    <hyperlink r:id="rId133" ref="B442"/>
    <hyperlink r:id="rId134" ref="B443"/>
    <hyperlink r:id="rId135" ref="B444"/>
    <hyperlink r:id="rId136" ref="B448"/>
    <hyperlink r:id="rId137" ref="B449"/>
    <hyperlink r:id="rId138" ref="B450"/>
    <hyperlink r:id="rId139" ref="B451"/>
    <hyperlink r:id="rId140" ref="B453"/>
    <hyperlink r:id="rId141" ref="B454"/>
    <hyperlink r:id="rId142" ref="B455"/>
    <hyperlink r:id="rId143" ref="B457"/>
    <hyperlink r:id="rId144" ref="B458"/>
    <hyperlink r:id="rId145" ref="B459"/>
    <hyperlink r:id="rId146" ref="B460"/>
    <hyperlink r:id="rId147" ref="B461"/>
    <hyperlink r:id="rId148" ref="B462"/>
    <hyperlink r:id="rId149" ref="B463"/>
    <hyperlink r:id="rId150" ref="B464"/>
    <hyperlink r:id="rId151" ref="B466"/>
    <hyperlink r:id="rId152" ref="B467"/>
    <hyperlink r:id="rId153" ref="B468"/>
    <hyperlink r:id="rId154" ref="B469"/>
    <hyperlink r:id="rId155" ref="B470"/>
    <hyperlink r:id="rId156" ref="B471"/>
    <hyperlink r:id="rId157" ref="B472"/>
    <hyperlink r:id="rId158" ref="B473"/>
    <hyperlink r:id="rId159" ref="B476"/>
    <hyperlink r:id="rId160" ref="I477"/>
    <hyperlink r:id="rId161" ref="B478"/>
    <hyperlink r:id="rId162" ref="B479"/>
    <hyperlink r:id="rId163" ref="B480"/>
    <hyperlink r:id="rId164" ref="B481"/>
    <hyperlink r:id="rId165" ref="B482"/>
    <hyperlink r:id="rId166" ref="B484"/>
    <hyperlink r:id="rId167" ref="B485"/>
    <hyperlink r:id="rId168" ref="B486"/>
    <hyperlink r:id="rId169" ref="B487"/>
    <hyperlink r:id="rId170" ref="B488"/>
    <hyperlink r:id="rId171" ref="B489"/>
    <hyperlink r:id="rId172" ref="B490"/>
    <hyperlink r:id="rId173" ref="B492"/>
    <hyperlink r:id="rId174" ref="B494"/>
    <hyperlink r:id="rId175" ref="B495"/>
    <hyperlink r:id="rId176" ref="B496"/>
    <hyperlink r:id="rId177" ref="B497"/>
    <hyperlink r:id="rId178" ref="B498"/>
    <hyperlink r:id="rId179" ref="B499"/>
    <hyperlink r:id="rId180" ref="B501"/>
    <hyperlink r:id="rId181" ref="B502"/>
    <hyperlink r:id="rId182" ref="B507"/>
    <hyperlink r:id="rId183" ref="B508"/>
    <hyperlink r:id="rId184" ref="B510"/>
    <hyperlink r:id="rId185" ref="B511"/>
    <hyperlink r:id="rId186" ref="B512"/>
    <hyperlink r:id="rId187" ref="B514"/>
    <hyperlink r:id="rId188" ref="B516"/>
    <hyperlink r:id="rId189" ref="B517"/>
    <hyperlink r:id="rId190" ref="B520"/>
    <hyperlink r:id="rId191" ref="B521"/>
    <hyperlink r:id="rId192" ref="B522"/>
    <hyperlink r:id="rId193" ref="B523"/>
    <hyperlink r:id="rId194" ref="B524"/>
    <hyperlink r:id="rId195" ref="B526"/>
    <hyperlink r:id="rId196" ref="B527"/>
    <hyperlink r:id="rId197" ref="B528"/>
    <hyperlink r:id="rId198" ref="B529"/>
    <hyperlink r:id="rId199" ref="B530"/>
    <hyperlink r:id="rId200" ref="B531"/>
    <hyperlink r:id="rId201" ref="B532"/>
    <hyperlink r:id="rId202" ref="B533"/>
    <hyperlink r:id="rId203" ref="B534"/>
    <hyperlink r:id="rId204" ref="B535"/>
    <hyperlink r:id="rId205" ref="B536"/>
    <hyperlink r:id="rId206" ref="B537"/>
    <hyperlink r:id="rId207" ref="B538"/>
    <hyperlink r:id="rId208" ref="B539"/>
    <hyperlink r:id="rId209" ref="B541"/>
    <hyperlink r:id="rId210" ref="B542"/>
    <hyperlink r:id="rId211" ref="B543"/>
    <hyperlink r:id="rId212" ref="B547"/>
    <hyperlink r:id="rId213" ref="B548"/>
    <hyperlink r:id="rId214" ref="B549"/>
    <hyperlink r:id="rId215" ref="B550"/>
    <hyperlink r:id="rId216" ref="B551"/>
    <hyperlink r:id="rId217" ref="B552"/>
    <hyperlink r:id="rId218" ref="B553"/>
    <hyperlink r:id="rId219" ref="B554"/>
    <hyperlink r:id="rId220" ref="B555"/>
    <hyperlink r:id="rId221" ref="B556"/>
    <hyperlink r:id="rId222" ref="B558"/>
    <hyperlink r:id="rId223" ref="B559"/>
    <hyperlink r:id="rId224" ref="B561"/>
    <hyperlink r:id="rId225" ref="B563"/>
    <hyperlink r:id="rId226" ref="B564"/>
    <hyperlink r:id="rId227" ref="B565"/>
    <hyperlink r:id="rId228" ref="B566"/>
    <hyperlink r:id="rId229" ref="B567"/>
    <hyperlink r:id="rId230" ref="B568"/>
    <hyperlink r:id="rId231" ref="B569"/>
    <hyperlink r:id="rId232" ref="B570"/>
    <hyperlink r:id="rId233" ref="B571"/>
    <hyperlink r:id="rId234" ref="B572"/>
    <hyperlink r:id="rId235" ref="B573"/>
    <hyperlink r:id="rId236" ref="B574"/>
    <hyperlink r:id="rId237" ref="B575"/>
    <hyperlink r:id="rId238" ref="B576"/>
    <hyperlink r:id="rId239" ref="B577"/>
    <hyperlink r:id="rId240" ref="B578"/>
    <hyperlink r:id="rId241" ref="B579"/>
    <hyperlink r:id="rId242" ref="B580"/>
    <hyperlink r:id="rId243" ref="B581"/>
    <hyperlink r:id="rId244" ref="B582"/>
    <hyperlink r:id="rId245" ref="B583"/>
    <hyperlink r:id="rId246" ref="B584"/>
    <hyperlink r:id="rId247" ref="B585"/>
    <hyperlink r:id="rId248" ref="B587"/>
    <hyperlink r:id="rId249" ref="B588"/>
    <hyperlink r:id="rId250" ref="B590"/>
    <hyperlink r:id="rId251" ref="B591"/>
    <hyperlink r:id="rId252" ref="B592"/>
    <hyperlink r:id="rId253" ref="B593"/>
    <hyperlink r:id="rId254" ref="B595"/>
    <hyperlink r:id="rId255" ref="B596"/>
    <hyperlink r:id="rId256" ref="B597"/>
    <hyperlink r:id="rId257" ref="B598"/>
    <hyperlink r:id="rId258" ref="B599"/>
    <hyperlink r:id="rId259" ref="B600"/>
    <hyperlink r:id="rId260" ref="B601"/>
    <hyperlink r:id="rId261" ref="B602"/>
    <hyperlink r:id="rId262" ref="B603"/>
    <hyperlink r:id="rId263" ref="B604"/>
    <hyperlink r:id="rId264" ref="B605"/>
    <hyperlink r:id="rId265" ref="B606"/>
    <hyperlink r:id="rId266" ref="B607"/>
    <hyperlink r:id="rId267" ref="B608"/>
    <hyperlink r:id="rId268" ref="B609"/>
    <hyperlink r:id="rId269" ref="B611"/>
    <hyperlink r:id="rId270" ref="B612"/>
    <hyperlink r:id="rId271" ref="B613"/>
    <hyperlink r:id="rId272" ref="B615"/>
    <hyperlink r:id="rId273" ref="B616"/>
    <hyperlink r:id="rId274" ref="B617"/>
    <hyperlink r:id="rId275" ref="B618"/>
    <hyperlink r:id="rId276" ref="B619"/>
    <hyperlink r:id="rId277" ref="B621"/>
    <hyperlink r:id="rId278" ref="B622"/>
    <hyperlink r:id="rId279" ref="B623"/>
    <hyperlink r:id="rId280" ref="B624"/>
    <hyperlink r:id="rId281" ref="B625"/>
    <hyperlink r:id="rId282" ref="B626"/>
    <hyperlink r:id="rId283" ref="B627"/>
    <hyperlink r:id="rId284" ref="B628"/>
    <hyperlink r:id="rId285" ref="B629"/>
    <hyperlink r:id="rId286" ref="B630"/>
    <hyperlink r:id="rId287" ref="B631"/>
    <hyperlink r:id="rId288" ref="B633"/>
    <hyperlink r:id="rId289" ref="B634"/>
    <hyperlink r:id="rId290" ref="B635"/>
    <hyperlink r:id="rId291" ref="B636"/>
    <hyperlink r:id="rId292" ref="B637"/>
    <hyperlink r:id="rId293" ref="B638"/>
    <hyperlink r:id="rId294" ref="B639"/>
    <hyperlink r:id="rId295" ref="B640"/>
    <hyperlink r:id="rId296" ref="B641"/>
    <hyperlink r:id="rId297" ref="B642"/>
    <hyperlink r:id="rId298" ref="B643"/>
    <hyperlink r:id="rId299" ref="B644"/>
    <hyperlink r:id="rId300" ref="B645"/>
    <hyperlink r:id="rId301" ref="B646"/>
    <hyperlink r:id="rId302" ref="B647"/>
    <hyperlink r:id="rId303" ref="B648"/>
    <hyperlink r:id="rId304" ref="B649"/>
    <hyperlink r:id="rId305" ref="B650"/>
    <hyperlink r:id="rId306" ref="B651"/>
    <hyperlink r:id="rId307" ref="B652"/>
    <hyperlink r:id="rId308" ref="B653"/>
    <hyperlink r:id="rId309" ref="B654"/>
    <hyperlink r:id="rId310" ref="B655"/>
    <hyperlink r:id="rId311" ref="B656"/>
    <hyperlink r:id="rId312" ref="B657"/>
    <hyperlink r:id="rId313" ref="B658"/>
    <hyperlink r:id="rId314" ref="B659"/>
    <hyperlink r:id="rId315" ref="B660"/>
    <hyperlink r:id="rId316" ref="B661"/>
    <hyperlink r:id="rId317" ref="B662"/>
    <hyperlink r:id="rId318" ref="B663"/>
    <hyperlink r:id="rId319" ref="B664"/>
    <hyperlink r:id="rId320" ref="B665"/>
    <hyperlink r:id="rId321" ref="B666"/>
    <hyperlink r:id="rId322" ref="B667"/>
    <hyperlink r:id="rId323" ref="B669"/>
    <hyperlink r:id="rId324" ref="B670"/>
    <hyperlink r:id="rId325" ref="B671"/>
    <hyperlink r:id="rId326" ref="B672"/>
    <hyperlink r:id="rId327" ref="B673"/>
    <hyperlink r:id="rId328" ref="B674"/>
    <hyperlink r:id="rId329" ref="B675"/>
    <hyperlink r:id="rId330" ref="B676"/>
    <hyperlink r:id="rId331" ref="B677"/>
    <hyperlink r:id="rId332" ref="B678"/>
    <hyperlink r:id="rId333" ref="B679"/>
    <hyperlink r:id="rId334" ref="B680"/>
    <hyperlink r:id="rId335" ref="B681"/>
    <hyperlink r:id="rId336" ref="B682"/>
    <hyperlink r:id="rId337" ref="B683"/>
    <hyperlink r:id="rId338" ref="B684"/>
    <hyperlink r:id="rId339" ref="B685"/>
    <hyperlink r:id="rId340" ref="B686"/>
    <hyperlink r:id="rId341" ref="B687"/>
    <hyperlink r:id="rId342" ref="B688"/>
    <hyperlink r:id="rId343" ref="B689"/>
    <hyperlink r:id="rId344" ref="B690"/>
    <hyperlink r:id="rId345" ref="B691"/>
    <hyperlink r:id="rId346" ref="B692"/>
    <hyperlink r:id="rId347" ref="B693"/>
    <hyperlink r:id="rId348" ref="B694"/>
    <hyperlink r:id="rId349" ref="B695"/>
    <hyperlink r:id="rId350" ref="B696"/>
    <hyperlink r:id="rId351" ref="B697"/>
    <hyperlink r:id="rId352" ref="B698"/>
    <hyperlink r:id="rId353" ref="B699"/>
    <hyperlink r:id="rId354" ref="B700"/>
    <hyperlink r:id="rId355" ref="B701"/>
    <hyperlink r:id="rId356" ref="B702"/>
    <hyperlink r:id="rId357" ref="B703"/>
    <hyperlink r:id="rId358" ref="B704"/>
    <hyperlink r:id="rId359" ref="B705"/>
    <hyperlink r:id="rId360" ref="B706"/>
    <hyperlink r:id="rId361" ref="B707"/>
    <hyperlink r:id="rId362" ref="B708"/>
    <hyperlink r:id="rId363" ref="B711"/>
    <hyperlink r:id="rId364" ref="B712"/>
    <hyperlink r:id="rId365" ref="B713"/>
    <hyperlink r:id="rId366" ref="B714"/>
    <hyperlink r:id="rId367" ref="B715"/>
    <hyperlink r:id="rId368" ref="B716"/>
    <hyperlink r:id="rId369" ref="B717"/>
    <hyperlink r:id="rId370" ref="B718"/>
    <hyperlink r:id="rId371" ref="B719"/>
    <hyperlink r:id="rId372" ref="B720"/>
    <hyperlink r:id="rId373" ref="B721"/>
    <hyperlink r:id="rId374" ref="B722"/>
    <hyperlink r:id="rId375" ref="B724"/>
    <hyperlink r:id="rId376" ref="B725"/>
    <hyperlink r:id="rId377" ref="B726"/>
    <hyperlink r:id="rId378" ref="B727"/>
    <hyperlink r:id="rId379" ref="B728"/>
    <hyperlink r:id="rId380" ref="B729"/>
    <hyperlink r:id="rId381" ref="B730"/>
    <hyperlink r:id="rId382" ref="B731"/>
    <hyperlink r:id="rId383" ref="B732"/>
    <hyperlink r:id="rId384" ref="B733"/>
    <hyperlink r:id="rId385" ref="B734"/>
    <hyperlink r:id="rId386" ref="B737"/>
    <hyperlink r:id="rId387" ref="B738"/>
    <hyperlink r:id="rId388" ref="B739"/>
    <hyperlink r:id="rId389" ref="B741"/>
    <hyperlink r:id="rId390" ref="B742"/>
    <hyperlink r:id="rId391" ref="I742"/>
    <hyperlink r:id="rId392" ref="B743"/>
    <hyperlink r:id="rId393" ref="B744"/>
    <hyperlink r:id="rId394" ref="B745"/>
    <hyperlink r:id="rId395" ref="B746"/>
    <hyperlink r:id="rId396" ref="B747"/>
    <hyperlink r:id="rId397" ref="B748"/>
    <hyperlink r:id="rId398" ref="B749"/>
    <hyperlink r:id="rId399" ref="B752"/>
    <hyperlink r:id="rId400" ref="B753"/>
    <hyperlink r:id="rId401" ref="B754"/>
    <hyperlink r:id="rId402" ref="B756"/>
    <hyperlink r:id="rId403" ref="B757"/>
    <hyperlink r:id="rId404" ref="B758"/>
    <hyperlink r:id="rId405" ref="B759"/>
    <hyperlink r:id="rId406" ref="B760"/>
    <hyperlink r:id="rId407" ref="B761"/>
    <hyperlink r:id="rId408" ref="B762"/>
    <hyperlink r:id="rId409" ref="B763"/>
    <hyperlink r:id="rId410" ref="B765"/>
    <hyperlink r:id="rId411" ref="B766"/>
    <hyperlink r:id="rId412" ref="B767"/>
    <hyperlink r:id="rId413" ref="B768"/>
    <hyperlink r:id="rId414" ref="B769"/>
    <hyperlink r:id="rId415" ref="B770"/>
    <hyperlink r:id="rId416" ref="B771"/>
    <hyperlink r:id="rId417" ref="B772"/>
    <hyperlink r:id="rId418" ref="B773"/>
    <hyperlink r:id="rId419" ref="B774"/>
    <hyperlink r:id="rId420" ref="B775"/>
    <hyperlink r:id="rId421" ref="B777"/>
    <hyperlink r:id="rId422" ref="B778"/>
    <hyperlink r:id="rId423" ref="B779"/>
    <hyperlink r:id="rId424" ref="B780"/>
    <hyperlink r:id="rId425" ref="B781"/>
    <hyperlink r:id="rId426" ref="B782"/>
    <hyperlink r:id="rId427" ref="B783"/>
    <hyperlink r:id="rId428" ref="B784"/>
    <hyperlink r:id="rId429" ref="B785"/>
    <hyperlink r:id="rId430" ref="B786"/>
    <hyperlink r:id="rId431" ref="B788"/>
    <hyperlink r:id="rId432" ref="B789"/>
    <hyperlink r:id="rId433" ref="B790"/>
    <hyperlink r:id="rId434" ref="B792"/>
    <hyperlink r:id="rId435" ref="B793"/>
    <hyperlink r:id="rId436" ref="B796"/>
    <hyperlink r:id="rId437" ref="B797"/>
    <hyperlink r:id="rId438" ref="B798"/>
    <hyperlink r:id="rId439" ref="B800"/>
    <hyperlink r:id="rId440" ref="B801"/>
    <hyperlink r:id="rId441" ref="B804"/>
    <hyperlink r:id="rId442" ref="B805"/>
    <hyperlink r:id="rId443" ref="B806"/>
    <hyperlink r:id="rId444" ref="B807"/>
    <hyperlink r:id="rId445" ref="B809"/>
    <hyperlink r:id="rId446" ref="B810"/>
    <hyperlink r:id="rId447" ref="B811"/>
    <hyperlink r:id="rId448" ref="B812"/>
    <hyperlink r:id="rId449" ref="B813"/>
    <hyperlink r:id="rId450" ref="B814"/>
    <hyperlink r:id="rId451" ref="B815"/>
    <hyperlink r:id="rId452" ref="B816"/>
    <hyperlink r:id="rId453" ref="B817"/>
    <hyperlink r:id="rId454" ref="B819"/>
    <hyperlink r:id="rId455" ref="B822"/>
    <hyperlink r:id="rId456" ref="B823"/>
    <hyperlink r:id="rId457" ref="B825"/>
    <hyperlink r:id="rId458" ref="B826"/>
    <hyperlink r:id="rId459" ref="B827"/>
    <hyperlink r:id="rId460" ref="B828"/>
    <hyperlink r:id="rId461" ref="B829"/>
    <hyperlink r:id="rId462" ref="B830"/>
    <hyperlink r:id="rId463" ref="B831"/>
    <hyperlink r:id="rId464" ref="B832"/>
    <hyperlink r:id="rId465" ref="B833"/>
    <hyperlink r:id="rId466" ref="B834"/>
    <hyperlink r:id="rId467" ref="B835"/>
    <hyperlink r:id="rId468" ref="B836"/>
    <hyperlink r:id="rId469" ref="B837"/>
    <hyperlink r:id="rId470" ref="B838"/>
    <hyperlink r:id="rId471" ref="B839"/>
    <hyperlink r:id="rId472" ref="B840"/>
    <hyperlink r:id="rId473" ref="B841"/>
    <hyperlink r:id="rId474" ref="B842"/>
    <hyperlink r:id="rId475" ref="B843"/>
    <hyperlink r:id="rId476" ref="B844"/>
    <hyperlink r:id="rId477" ref="B845"/>
    <hyperlink r:id="rId478" ref="B870"/>
    <hyperlink r:id="rId479" ref="B871"/>
    <hyperlink r:id="rId480" ref="B872"/>
    <hyperlink r:id="rId481" ref="B873"/>
    <hyperlink r:id="rId482" ref="B874"/>
    <hyperlink r:id="rId483" ref="B875"/>
    <hyperlink r:id="rId484" ref="B876"/>
    <hyperlink r:id="rId485" ref="B877"/>
    <hyperlink r:id="rId486" ref="B878"/>
    <hyperlink r:id="rId487" ref="B879"/>
    <hyperlink r:id="rId488" ref="B880"/>
    <hyperlink r:id="rId489" ref="B881"/>
    <hyperlink r:id="rId490" ref="B882"/>
    <hyperlink r:id="rId491" ref="B883"/>
    <hyperlink r:id="rId492" ref="B884"/>
    <hyperlink r:id="rId493" ref="B885"/>
    <hyperlink r:id="rId494" ref="B887"/>
    <hyperlink r:id="rId495" ref="B888"/>
    <hyperlink r:id="rId496" ref="B889"/>
    <hyperlink r:id="rId497" ref="B890"/>
    <hyperlink r:id="rId498" ref="B891"/>
    <hyperlink r:id="rId499" ref="B892"/>
    <hyperlink r:id="rId500" ref="B893"/>
    <hyperlink r:id="rId501" ref="B894"/>
    <hyperlink r:id="rId502" ref="B896"/>
    <hyperlink r:id="rId503" ref="B897"/>
    <hyperlink r:id="rId504" ref="B898"/>
    <hyperlink r:id="rId505" ref="B899"/>
    <hyperlink r:id="rId506" ref="B900"/>
    <hyperlink r:id="rId507" ref="B901"/>
    <hyperlink r:id="rId508" ref="B902"/>
    <hyperlink r:id="rId509" ref="B903"/>
    <hyperlink r:id="rId510" ref="B904"/>
    <hyperlink r:id="rId511" ref="B905"/>
    <hyperlink r:id="rId512" ref="B906"/>
    <hyperlink r:id="rId513" ref="B907"/>
    <hyperlink r:id="rId514" ref="B908"/>
    <hyperlink r:id="rId515" ref="I908"/>
    <hyperlink r:id="rId516" ref="B910"/>
    <hyperlink r:id="rId517" ref="B911"/>
    <hyperlink r:id="rId518" ref="B913"/>
    <hyperlink r:id="rId519" ref="B914"/>
    <hyperlink r:id="rId520" ref="B915"/>
    <hyperlink r:id="rId521" ref="B916"/>
    <hyperlink r:id="rId522" ref="B917"/>
    <hyperlink r:id="rId523" ref="B918"/>
    <hyperlink r:id="rId524" ref="B919"/>
    <hyperlink r:id="rId525" ref="B920"/>
    <hyperlink r:id="rId526" ref="B921"/>
    <hyperlink r:id="rId527" ref="B922"/>
    <hyperlink r:id="rId528" ref="B923"/>
    <hyperlink r:id="rId529" ref="B924"/>
    <hyperlink r:id="rId530" ref="B925"/>
    <hyperlink r:id="rId531" ref="B926"/>
    <hyperlink r:id="rId532" ref="B927"/>
    <hyperlink r:id="rId533" ref="B928"/>
    <hyperlink r:id="rId534" ref="B929"/>
    <hyperlink r:id="rId535" ref="B930"/>
    <hyperlink r:id="rId536" ref="B931"/>
    <hyperlink r:id="rId537" ref="B932"/>
    <hyperlink r:id="rId538" ref="B933"/>
    <hyperlink r:id="rId539" ref="B934"/>
    <hyperlink r:id="rId540" ref="B935"/>
    <hyperlink r:id="rId541" ref="B936"/>
    <hyperlink r:id="rId542" ref="B937"/>
    <hyperlink r:id="rId543" ref="B938"/>
    <hyperlink r:id="rId544" ref="B939"/>
    <hyperlink r:id="rId545" ref="B940"/>
    <hyperlink r:id="rId546" ref="B941"/>
    <hyperlink r:id="rId547" ref="B942"/>
    <hyperlink r:id="rId548" ref="B943"/>
    <hyperlink r:id="rId549" ref="B944"/>
    <hyperlink r:id="rId550" ref="B945"/>
    <hyperlink r:id="rId551" ref="B946"/>
    <hyperlink r:id="rId552" ref="B947"/>
    <hyperlink r:id="rId553" ref="B948"/>
    <hyperlink r:id="rId554" ref="B949"/>
    <hyperlink r:id="rId555" ref="B950"/>
    <hyperlink r:id="rId556" ref="B951"/>
    <hyperlink r:id="rId557" ref="B952"/>
    <hyperlink r:id="rId558" ref="B953"/>
    <hyperlink r:id="rId559" ref="B954"/>
    <hyperlink r:id="rId560" ref="B955"/>
    <hyperlink r:id="rId561" ref="B956"/>
    <hyperlink r:id="rId562" ref="B957"/>
    <hyperlink r:id="rId563" ref="B958"/>
    <hyperlink r:id="rId564" ref="B959"/>
    <hyperlink r:id="rId565" ref="B960"/>
    <hyperlink r:id="rId566" ref="B961"/>
    <hyperlink r:id="rId567" ref="B962"/>
    <hyperlink r:id="rId568" ref="B963"/>
    <hyperlink r:id="rId569" ref="B964"/>
    <hyperlink r:id="rId570" ref="B966"/>
    <hyperlink r:id="rId571" ref="B967"/>
    <hyperlink r:id="rId572" ref="B968"/>
    <hyperlink r:id="rId573" ref="B969"/>
    <hyperlink r:id="rId574" ref="B970"/>
    <hyperlink r:id="rId575" ref="B971"/>
    <hyperlink r:id="rId576" ref="B972"/>
    <hyperlink r:id="rId577" ref="B973"/>
    <hyperlink r:id="rId578" ref="B974"/>
    <hyperlink r:id="rId579" ref="B975"/>
    <hyperlink r:id="rId580" ref="B976"/>
    <hyperlink r:id="rId581" ref="B977"/>
    <hyperlink r:id="rId582" ref="B978"/>
    <hyperlink r:id="rId583" ref="B979"/>
    <hyperlink r:id="rId584" ref="B980"/>
    <hyperlink r:id="rId585" ref="B981"/>
    <hyperlink r:id="rId586" ref="B1003"/>
    <hyperlink r:id="rId587" ref="B1004"/>
    <hyperlink r:id="rId588" ref="B1005"/>
    <hyperlink r:id="rId589" ref="B1026"/>
  </hyperlinks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59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1"/>
</worksheet>
</file>